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A45473D2-D3E1-4419-A807-E1BC941B7288}"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1" hidden="1">Transactions!$A$1:$M$20001</definedName>
  </definedNames>
  <calcPr calcId="181029"/>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<sst xmlns="http://schemas.openxmlformats.org/spreadsheetml/2006/main" count="157439" uniqueCount="15057">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</sst>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2" fontId="0" fillId="0" borderId="14" xfId="0" applyNumberFormat="1" applyFont="1" applyFill="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C1" colorId="10" workbookViewId="0">
      <selection activeCell="N3" sqref="N3:N20001"/>
    </sheetView>
  </sheetViews>
  <sheetFormatPr defaultColWidth="14.42578125" defaultRowHeight="15" customHeight="1" x14ac:dyDescent="0.2"/>
  <cols>
    <col min="1" max="12" width="14.42578125" style="1" customWidth="1"/>
    <col min="13" max="13" width="14.425781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38">
        <f>K3-L3</f>
        <v>1702.5499999999997</v>
      </c>
    </row>
    <row r="4" spans="1:14" s="32" customFormat="1" ht="15.75" hidden="1"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38">
        <f t="shared" ref="N6:N8" si="0">K6-L6</f>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hidden="1"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K11-L11</f>
        <v>1069.5500000000002</v>
      </c>
    </row>
    <row r="12" spans="1:14" s="32" customFormat="1" ht="15.75" hidden="1"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ref="N13:N14" si="1">K13-L13</f>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1"/>
        <v>903.11</v>
      </c>
    </row>
    <row r="15" spans="1:14" s="32" customFormat="1" ht="15.75" hidden="1"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ref="N20:N21" si="2">K20-L20</f>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2"/>
        <v>709.34</v>
      </c>
    </row>
    <row r="22" spans="1:14" s="32" customFormat="1" ht="15.75" hidden="1"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ref="N23:N24" si="3">K23-L23</f>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3"/>
        <v>1544.6100000000001</v>
      </c>
    </row>
    <row r="25" spans="1:14" s="32" customFormat="1" ht="15.75" hidden="1"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K28-L28</f>
        <v>872.8900000000001</v>
      </c>
    </row>
    <row r="29" spans="1:14" s="32" customFormat="1" ht="15.75" hidden="1"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38">
        <f>K30-L30</f>
        <v>90.099999999999966</v>
      </c>
    </row>
    <row r="31" spans="1:14" s="32" customFormat="1" ht="15.75" hidden="1"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38">
        <f>K32-L32</f>
        <v>817.36</v>
      </c>
    </row>
    <row r="33" spans="1:14" s="32" customFormat="1" ht="15.75" hidden="1"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38">
        <f>K35-L35</f>
        <v>189.27999999999997</v>
      </c>
    </row>
    <row r="36" spans="1:14" s="32" customFormat="1" ht="15.75" hidden="1"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ref="N41:N42" si="4">K41-L41</f>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4"/>
        <v>1660.88</v>
      </c>
    </row>
    <row r="43" spans="1:14" s="32" customFormat="1" ht="15.75" hidden="1"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38">
        <f>K46-L46</f>
        <v>1295.43</v>
      </c>
    </row>
    <row r="47" spans="1:14" s="32" customFormat="1" ht="15.75" hidden="1"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ref="N48:N49" si="5">K48-L48</f>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5"/>
        <v>502.47</v>
      </c>
    </row>
    <row r="50" spans="1:14" s="32" customFormat="1" ht="15.75" hidden="1"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ref="N54:N55" si="6">K54-L54</f>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6"/>
        <v>110.80999999999995</v>
      </c>
    </row>
    <row r="56" spans="1:14" s="32" customFormat="1" ht="15.75" hidden="1"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38">
        <f>K58-L58</f>
        <v>641.64</v>
      </c>
    </row>
    <row r="59" spans="1:14" s="32" customFormat="1" ht="15.75" hidden="1"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38">
        <f>K60-L60</f>
        <v>583.2700000000001</v>
      </c>
    </row>
    <row r="61" spans="1:14" s="32" customFormat="1" ht="15.75" hidden="1"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K63-L63</f>
        <v>144.26</v>
      </c>
    </row>
    <row r="64" spans="1:14" s="32" customFormat="1" ht="15.75" hidden="1"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ref="N66:N71" si="7">K66-L66</f>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si="7"/>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7"/>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7"/>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7"/>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7"/>
        <v>110.80999999999995</v>
      </c>
    </row>
    <row r="72" spans="1:14" s="32" customFormat="1" ht="15.75" hidden="1"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38">
        <f>K73-L73</f>
        <v>1660.88</v>
      </c>
    </row>
    <row r="74" spans="1:14" s="32" customFormat="1" ht="15.75" hidden="1"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38">
        <f>K75-L75</f>
        <v>45.960000000000008</v>
      </c>
    </row>
    <row r="76" spans="1:14" s="32" customFormat="1" ht="15.75" hidden="1"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38">
        <f>K80-L80</f>
        <v>471.6</v>
      </c>
    </row>
    <row r="81" spans="1:14" s="32" customFormat="1" ht="15.75" hidden="1"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ref="N82:N86" si="8">K82-L82</f>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8"/>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8"/>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8"/>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8"/>
        <v>75.480000000000018</v>
      </c>
    </row>
    <row r="87" spans="1:14" s="32" customFormat="1" ht="15.75" hidden="1"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ref="N90:N94" si="9">K90-L90</f>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9"/>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9"/>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9"/>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9"/>
        <v>144.26</v>
      </c>
    </row>
    <row r="95" spans="1:14" s="32" customFormat="1" ht="15.75" hidden="1"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38">
        <f>K98-L98</f>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ref="N109:N110" si="10">K109-L109</f>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0"/>
        <v>1230.27</v>
      </c>
    </row>
    <row r="111" spans="1:14" s="32" customFormat="1" ht="15.75" hidden="1"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K112-L112</f>
        <v>14.229999999999997</v>
      </c>
    </row>
    <row r="113" spans="1:14" s="32" customFormat="1" ht="15.75" hidden="1"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ref="N114:N115" si="11">K114-L114</f>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1"/>
        <v>1010.02</v>
      </c>
    </row>
    <row r="116" spans="1:14" s="32" customFormat="1" ht="15.75" hidden="1"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K117-L117</f>
        <v>90.099999999999966</v>
      </c>
    </row>
    <row r="118" spans="1:14" s="32" customFormat="1" ht="15.75" hidden="1"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ref="N123:N124" si="12">K123-L123</f>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2"/>
        <v>547.28</v>
      </c>
    </row>
    <row r="125" spans="1:14" s="32" customFormat="1" ht="15.75" hidden="1"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K126-L126</f>
        <v>143.82</v>
      </c>
    </row>
    <row r="127" spans="1:14" s="32" customFormat="1" ht="15.75" hidden="1"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K128-L128</f>
        <v>75.480000000000018</v>
      </c>
    </row>
    <row r="129" spans="1:26" s="32" customFormat="1" ht="15.75" hidden="1"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K132-L132</f>
        <v>129.01</v>
      </c>
    </row>
    <row r="133" spans="1:26" s="32" customFormat="1" ht="15.75" hidden="1"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K134-L134</f>
        <v>834.93999999999994</v>
      </c>
    </row>
    <row r="135" spans="1:26" s="32" customFormat="1" ht="15.75" hidden="1"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K137-L137</f>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K144-L144</f>
        <v>217.51</v>
      </c>
    </row>
    <row r="145" spans="1:14" s="32" customFormat="1" ht="15.75" hidden="1"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ref="N146:N148" si="13">K146-L146</f>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1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13"/>
        <v>167.20999999999998</v>
      </c>
    </row>
    <row r="149" spans="1:14" s="32" customFormat="1" ht="15.75" hidden="1"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K151-L151</f>
        <v>75.139999999999986</v>
      </c>
    </row>
    <row r="152" spans="1:14" s="32" customFormat="1" ht="15.75" hidden="1"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ref="N154:N159" si="14">K154-L154</f>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14"/>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14"/>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14"/>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14"/>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14"/>
        <v>43.97</v>
      </c>
    </row>
    <row r="160" spans="1:14" s="32" customFormat="1" ht="15.75" hidden="1"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K164-L164</f>
        <v>139.2299999999999</v>
      </c>
    </row>
    <row r="165" spans="1:26" s="32" customFormat="1" ht="15.75" hidden="1"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K166-L166</f>
        <v>1702.5499999999997</v>
      </c>
    </row>
    <row r="167" spans="1:26" s="32" customFormat="1" ht="15.75" hidden="1"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K173-L173</f>
        <v>1295.43</v>
      </c>
    </row>
    <row r="174" spans="1:26" s="32" customFormat="1" ht="15.75" hidden="1"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K177-L177</f>
        <v>827.15999999999985</v>
      </c>
    </row>
    <row r="178" spans="1:14" s="32" customFormat="1" ht="15.75" hidden="1"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K179-L179</f>
        <v>45.960000000000008</v>
      </c>
    </row>
    <row r="180" spans="1:14" s="32" customFormat="1" ht="15.75" hidden="1"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K181-L181</f>
        <v>195.33999999999992</v>
      </c>
    </row>
    <row r="182" spans="1:14" s="32" customFormat="1" ht="15.75" hidden="1"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K185-L185</f>
        <v>737.17000000000007</v>
      </c>
    </row>
    <row r="186" spans="1:14" s="32" customFormat="1" ht="15.75" hidden="1"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ref="N187:N194" si="15">K187-L187</f>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15"/>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15"/>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15"/>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15"/>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15"/>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15"/>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15"/>
        <v>1069.5500000000002</v>
      </c>
    </row>
    <row r="195" spans="1:14" s="32" customFormat="1" ht="15.75" hidden="1"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ref="N197:N198" si="16">K197-L197</f>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16"/>
        <v>356.5</v>
      </c>
    </row>
    <row r="199" spans="1:14" s="32" customFormat="1" ht="15.75" hidden="1"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ref="N201:N203" si="17">K201-L201</f>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17"/>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17"/>
        <v>75.75</v>
      </c>
    </row>
    <row r="204" spans="1:14" s="32" customFormat="1" ht="15.75" hidden="1"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ref="N205:N206" si="18">K205-L205</f>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18"/>
        <v>771.12</v>
      </c>
    </row>
    <row r="207" spans="1:14" s="32" customFormat="1" ht="15.75" hidden="1"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ref="N211:N212" si="19">K211-L211</f>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19"/>
        <v>583.2700000000001</v>
      </c>
    </row>
    <row r="213" spans="1:14" s="32" customFormat="1" ht="15.75" hidden="1"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K215-L215</f>
        <v>1215.3399999999999</v>
      </c>
    </row>
    <row r="216" spans="1:14" s="32" customFormat="1" ht="15.75" hidden="1"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K217-L217</f>
        <v>90.099999999999966</v>
      </c>
    </row>
    <row r="218" spans="1:14" s="32" customFormat="1" ht="15.75" hidden="1"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K221-L221</f>
        <v>1103.43</v>
      </c>
    </row>
    <row r="222" spans="1:14" s="32" customFormat="1" ht="15.75" hidden="1"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K223-L223</f>
        <v>187.38999999999987</v>
      </c>
    </row>
    <row r="224" spans="1:14" s="32" customFormat="1" ht="15.75" hidden="1"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ref="N225:N226" si="20">K225-L225</f>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20"/>
        <v>1279.3999999999999</v>
      </c>
    </row>
    <row r="227" spans="1:14" s="32" customFormat="1" ht="15.75" hidden="1"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ref="N228:N232" si="21">K228-L228</f>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21"/>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21"/>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21"/>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21"/>
        <v>1544.6100000000001</v>
      </c>
    </row>
    <row r="233" spans="1:14" s="32" customFormat="1" ht="15.75" hidden="1"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K235-L235</f>
        <v>737.17000000000007</v>
      </c>
    </row>
    <row r="236" spans="1:14" s="32" customFormat="1" ht="15.75" hidden="1"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ref="N237:N238" si="22">K237-L237</f>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22"/>
        <v>75.75</v>
      </c>
    </row>
    <row r="239" spans="1:14" s="32" customFormat="1" ht="15.75" hidden="1"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K240-L240</f>
        <v>14.229999999999997</v>
      </c>
    </row>
    <row r="241" spans="1:14" s="32" customFormat="1" ht="15.75" hidden="1"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K242-L242</f>
        <v>110.56</v>
      </c>
    </row>
    <row r="243" spans="1:14" s="32" customFormat="1" ht="15.75" hidden="1"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ref="N244:N246" si="23">K244-L244</f>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2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23"/>
        <v>144.26</v>
      </c>
    </row>
    <row r="247" spans="1:14" s="32" customFormat="1" ht="15.75" hidden="1"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K248-L248</f>
        <v>209.84000000000003</v>
      </c>
    </row>
    <row r="249" spans="1:14" s="32" customFormat="1" ht="15.75" hidden="1"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K250-L250</f>
        <v>14.229999999999997</v>
      </c>
    </row>
    <row r="251" spans="1:14" s="32" customFormat="1" ht="15.75" hidden="1"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K257-L257</f>
        <v>751.02</v>
      </c>
    </row>
    <row r="258" spans="1:14" s="32" customFormat="1" ht="15.75" hidden="1"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260" si="2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24"/>
        <v>471.6</v>
      </c>
    </row>
    <row r="261" spans="1:14" s="32" customFormat="1" ht="15.75" hidden="1"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K264-L264</f>
        <v>693.76</v>
      </c>
    </row>
    <row r="265" spans="1:14" s="32" customFormat="1" ht="15.75" hidden="1"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ref="N267:N268" si="25">K267-L267</f>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25"/>
        <v>198.22000000000003</v>
      </c>
    </row>
    <row r="269" spans="1:14" s="32" customFormat="1" ht="15.75" hidden="1"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K270-L270</f>
        <v>509.97</v>
      </c>
    </row>
    <row r="271" spans="1:14" s="32" customFormat="1" ht="15.75" hidden="1"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K273-L273</f>
        <v>143.35999999999999</v>
      </c>
    </row>
    <row r="274" spans="1:14" s="32" customFormat="1" ht="15.75" hidden="1"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ref="N275:N276" si="26">K275-L275</f>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26"/>
        <v>128.45999999999992</v>
      </c>
    </row>
    <row r="277" spans="1:14" s="32" customFormat="1" ht="15.75" hidden="1"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ref="N285:N289" si="27">K285-L285</f>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27"/>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27"/>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27"/>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27"/>
        <v>437.46</v>
      </c>
    </row>
    <row r="290" spans="1:14" s="32" customFormat="1" ht="15.75" hidden="1"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K291-L291</f>
        <v>1295.43</v>
      </c>
    </row>
    <row r="292" spans="1:14" s="32" customFormat="1" ht="15.75" hidden="1"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ref="N295:N299" si="28">K295-L295</f>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2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2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2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28"/>
        <v>409.86000000000013</v>
      </c>
    </row>
    <row r="300" spans="1:14" s="32" customFormat="1" ht="15.75" hidden="1"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K301-L301</f>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K303-L303</f>
        <v>199.09999999999991</v>
      </c>
    </row>
    <row r="304" spans="1:14" s="32" customFormat="1" ht="15.75" hidden="1"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ref="N315:N316" si="29">K315-L315</f>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29"/>
        <v>1295.43</v>
      </c>
    </row>
    <row r="317" spans="1:14" s="32" customFormat="1" ht="15.75" hidden="1"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ref="N318:N321" si="30">K318-L318</f>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30"/>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30"/>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30"/>
        <v>209.84000000000003</v>
      </c>
    </row>
    <row r="322" spans="1:14" s="32" customFormat="1" ht="15.75" hidden="1"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K324-L324</f>
        <v>167.20999999999998</v>
      </c>
    </row>
    <row r="325" spans="1:14" s="32" customFormat="1" ht="15.75" hidden="1"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K326-L326</f>
        <v>179.44</v>
      </c>
    </row>
    <row r="327" spans="1:14" s="32" customFormat="1" ht="15.75" hidden="1"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ref="N328:N330" si="31">K328-L328</f>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31"/>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31"/>
        <v>737.56999999999994</v>
      </c>
    </row>
    <row r="331" spans="1:14" s="32" customFormat="1" ht="15.75" hidden="1"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ref="N333:N334" si="32">K333-L333</f>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32"/>
        <v>450.77</v>
      </c>
    </row>
    <row r="335" spans="1:14" s="32" customFormat="1" ht="15.75" hidden="1"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K337-L337</f>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ref="N339:N340" si="33">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33"/>
        <v>1028.76</v>
      </c>
    </row>
    <row r="341" spans="1:14" s="32" customFormat="1" ht="15.75" hidden="1"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K348-L348</f>
        <v>182.81000000000017</v>
      </c>
    </row>
    <row r="349" spans="1:14" s="32" customFormat="1" ht="15.75" hidden="1"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ref="N350:N351" si="34">K350-L350</f>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34"/>
        <v>110.80999999999995</v>
      </c>
    </row>
    <row r="352" spans="1:14" s="32" customFormat="1" ht="15.75" hidden="1"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K354-L354</f>
        <v>459.46000000000015</v>
      </c>
    </row>
    <row r="355" spans="1:26" s="32" customFormat="1" ht="15.75" hidden="1"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ref="N356:N357" si="35">K356-L356</f>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35"/>
        <v>817.36</v>
      </c>
    </row>
    <row r="358" spans="1:26" s="32" customFormat="1" ht="15.75" hidden="1"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ref="N359:N361" si="36">K359-L359</f>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36"/>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36"/>
        <v>445.20999999999992</v>
      </c>
    </row>
    <row r="362" spans="1:26" s="32" customFormat="1" ht="15.75" hidden="1"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ref="N363:N364" si="37">K363-L363</f>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37"/>
        <v>1612.25</v>
      </c>
    </row>
    <row r="365" spans="1:26" s="32" customFormat="1" ht="15.75" hidden="1"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K366-L366</f>
        <v>1230.27</v>
      </c>
    </row>
    <row r="367" spans="1:26" s="32" customFormat="1" ht="15.75" hidden="1"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K369-L369</f>
        <v>802.26</v>
      </c>
    </row>
    <row r="370" spans="1:14" s="32" customFormat="1" ht="15.75" hidden="1"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K371-L371</f>
        <v>1055.82</v>
      </c>
    </row>
    <row r="372" spans="1:14" s="32" customFormat="1" ht="15.75" hidden="1"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K373-L373</f>
        <v>45.960000000000008</v>
      </c>
    </row>
    <row r="374" spans="1:14" s="32" customFormat="1" ht="15.75" hidden="1"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K376-L376</f>
        <v>1305.25</v>
      </c>
    </row>
    <row r="377" spans="1:14" s="32" customFormat="1" ht="15.75" hidden="1"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ref="N381:N384" si="38">K381-L381</f>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38"/>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38"/>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38"/>
        <v>1230.27</v>
      </c>
    </row>
    <row r="385" spans="1:14" s="32" customFormat="1" ht="15.75" hidden="1"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ref="N388:N390" si="39">K388-L388</f>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39"/>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39"/>
        <v>409.86000000000013</v>
      </c>
    </row>
    <row r="391" spans="1:14" s="32" customFormat="1" ht="15.75" hidden="1"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K394-L394</f>
        <v>771.12</v>
      </c>
    </row>
    <row r="395" spans="1:14" s="32" customFormat="1" ht="15.75" hidden="1"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ref="N396:N397" si="40">K396-L396</f>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40"/>
        <v>817.36</v>
      </c>
    </row>
    <row r="398" spans="1:14" s="32" customFormat="1" ht="15.75" hidden="1"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K399-L399</f>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K401-L401</f>
        <v>17.869999999999997</v>
      </c>
    </row>
    <row r="402" spans="1:26" s="32" customFormat="1" ht="15.75" hidden="1"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K405-L405</f>
        <v>167.20999999999998</v>
      </c>
    </row>
    <row r="406" spans="1:26" s="32" customFormat="1" ht="15.75" hidden="1"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K413-L413</f>
        <v>195.33999999999992</v>
      </c>
    </row>
    <row r="414" spans="1:26" s="32" customFormat="1" ht="15.75" hidden="1"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ref="N415:N417" si="41">K415-L415</f>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41"/>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41"/>
        <v>409.86000000000013</v>
      </c>
    </row>
    <row r="418" spans="1:14" s="32" customFormat="1" ht="15.75" hidden="1"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K419-L419</f>
        <v>1230.27</v>
      </c>
    </row>
    <row r="420" spans="1:14" s="32" customFormat="1" ht="15.75" hidden="1"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K421-L421</f>
        <v>75.139999999999986</v>
      </c>
    </row>
    <row r="422" spans="1:14" s="32" customFormat="1" ht="15.75" hidden="1"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ref="N424:N425" si="42">K424-L424</f>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42"/>
        <v>641.64</v>
      </c>
    </row>
    <row r="426" spans="1:14" s="32" customFormat="1" ht="15.75" hidden="1"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K427-L427</f>
        <v>1230.27</v>
      </c>
    </row>
    <row r="428" spans="1:14" s="32" customFormat="1" ht="15.75" hidden="1"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K429-L429</f>
        <v>179.44</v>
      </c>
    </row>
    <row r="430" spans="1:14" s="32" customFormat="1" ht="15.75" hidden="1"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ref="N433:N434" si="43">K433-L433</f>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43"/>
        <v>1230.27</v>
      </c>
    </row>
    <row r="435" spans="1:14" s="32" customFormat="1" ht="15.75" hidden="1"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ref="N436:N438" si="44">K436-L436</f>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4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44"/>
        <v>751.02</v>
      </c>
    </row>
    <row r="439" spans="1:14" s="32" customFormat="1" ht="15.75" hidden="1"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ref="N440:N443" si="45">K440-L440</f>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45"/>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45"/>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45"/>
        <v>1383.6100000000001</v>
      </c>
    </row>
    <row r="444" spans="1:14" s="32" customFormat="1" ht="15.75" hidden="1"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K446-L446</f>
        <v>1028.76</v>
      </c>
    </row>
    <row r="447" spans="1:14" s="32" customFormat="1" ht="15.75" hidden="1"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K449-L449</f>
        <v>451.65000000000009</v>
      </c>
    </row>
    <row r="450" spans="1:14" s="32" customFormat="1" ht="15.75" hidden="1"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K452-L452</f>
        <v>135.84999999999997</v>
      </c>
    </row>
    <row r="453" spans="1:14" s="32" customFormat="1" ht="15.75" hidden="1"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ref="N456:N457" si="46">K456-L456</f>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46"/>
        <v>198.22000000000003</v>
      </c>
    </row>
    <row r="458" spans="1:14" s="32" customFormat="1" ht="15.75" hidden="1"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K460-L460</f>
        <v>802.26</v>
      </c>
    </row>
    <row r="461" spans="1:14" s="32" customFormat="1" ht="15.75" hidden="1"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ref="N463:N464" si="47">K463-L463</f>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47"/>
        <v>129.01</v>
      </c>
    </row>
    <row r="465" spans="1:14" s="32" customFormat="1" ht="15.75" hidden="1"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K467-L467</f>
        <v>751.02</v>
      </c>
    </row>
    <row r="468" spans="1:14" s="32" customFormat="1" ht="15.75" hidden="1"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K469-L469</f>
        <v>693.76</v>
      </c>
    </row>
    <row r="470" spans="1:14" s="32" customFormat="1" ht="15.75" hidden="1"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ref="N472:N473" si="48">K472-L472</f>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48"/>
        <v>64.92999999999995</v>
      </c>
    </row>
    <row r="474" spans="1:14" s="32" customFormat="1" ht="15.75" hidden="1"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K475-L475</f>
        <v>143.82</v>
      </c>
    </row>
    <row r="476" spans="1:14" s="32" customFormat="1" ht="15.75" hidden="1"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K477-L477</f>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ref="N479:N482" si="49">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49"/>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49"/>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49"/>
        <v>182.81000000000017</v>
      </c>
    </row>
    <row r="483" spans="1:14" s="32" customFormat="1" ht="15.75" hidden="1"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ref="N484:N485" si="50">K484-L484</f>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50"/>
        <v>1702.5499999999997</v>
      </c>
    </row>
    <row r="486" spans="1:14" s="32" customFormat="1" ht="15.75" hidden="1"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ref="N487:N489" si="51">K487-L487</f>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51"/>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51"/>
        <v>1103.43</v>
      </c>
    </row>
    <row r="490" spans="1:14" s="32" customFormat="1" ht="15.75" hidden="1"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ref="N491:N496" si="52">K491-L491</f>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52"/>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52"/>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52"/>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52"/>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52"/>
        <v>690.49</v>
      </c>
    </row>
    <row r="497" spans="1:14" s="32" customFormat="1" ht="15.75" hidden="1"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K498-L498</f>
        <v>409.86000000000013</v>
      </c>
    </row>
    <row r="499" spans="1:14" s="32" customFormat="1" ht="15.75" hidden="1"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ref="N501:N504" si="53">K501-L501</f>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53"/>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53"/>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53"/>
        <v>1592.19</v>
      </c>
    </row>
    <row r="505" spans="1:14" s="32" customFormat="1" ht="15.75" hidden="1"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K508-L508</f>
        <v>737.17000000000007</v>
      </c>
    </row>
    <row r="509" spans="1:14" s="32" customFormat="1" ht="15.75" hidden="1"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ref="N511:N513" si="54">K511-L511</f>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54"/>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54"/>
        <v>179.44</v>
      </c>
    </row>
    <row r="514" spans="1:14" s="32" customFormat="1" ht="15.75" hidden="1"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K515-L515</f>
        <v>1630.25</v>
      </c>
    </row>
    <row r="516" spans="1:14" s="32" customFormat="1" ht="15.75" hidden="1"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K518-L518</f>
        <v>1660.88</v>
      </c>
    </row>
    <row r="519" spans="1:14" s="32" customFormat="1" ht="15.75" hidden="1"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K520-L520</f>
        <v>445.20999999999992</v>
      </c>
    </row>
    <row r="521" spans="1:14" s="32" customFormat="1" ht="15.75" hidden="1"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ref="N524:N525" si="55">K524-L524</f>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55"/>
        <v>456.44999999999993</v>
      </c>
    </row>
    <row r="526" spans="1:14" s="32" customFormat="1" ht="15.75" hidden="1"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ref="N527:N530" si="56">K527-L527</f>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5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5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5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ref="N532:N533" si="5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57"/>
        <v>1660.88</v>
      </c>
    </row>
    <row r="534" spans="1:14" s="32" customFormat="1" ht="15.75" hidden="1"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ref="N536:N538" si="58">K536-L536</f>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5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58"/>
        <v>451.65000000000009</v>
      </c>
    </row>
    <row r="539" spans="1:14" s="32" customFormat="1" ht="15.75" hidden="1"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ref="N540:N542" si="59">K540-L540</f>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59"/>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59"/>
        <v>139.2299999999999</v>
      </c>
    </row>
    <row r="543" spans="1:14" s="32" customFormat="1" ht="15.75" hidden="1"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K545-L545</f>
        <v>57.72999999999999</v>
      </c>
    </row>
    <row r="546" spans="1:14" s="32" customFormat="1" ht="15.75" hidden="1"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ref="N547:N549" si="60">K547-L547</f>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60"/>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60"/>
        <v>1305.25</v>
      </c>
    </row>
    <row r="550" spans="1:14" s="32" customFormat="1" ht="15.75" hidden="1"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ref="N552:N553" si="61">K552-L552</f>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61"/>
        <v>690.49</v>
      </c>
    </row>
    <row r="554" spans="1:14" s="32" customFormat="1" ht="15.75" hidden="1"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K556-L556</f>
        <v>437.46</v>
      </c>
    </row>
    <row r="557" spans="1:14" s="32" customFormat="1" ht="15.75" hidden="1"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K558-L558</f>
        <v>1028.76</v>
      </c>
    </row>
    <row r="559" spans="1:14" s="32" customFormat="1" ht="15.75" hidden="1"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K565-L565</f>
        <v>356.5</v>
      </c>
    </row>
    <row r="566" spans="1:14" s="32" customFormat="1" ht="15.75" hidden="1"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K569-L569</f>
        <v>1103.43</v>
      </c>
    </row>
    <row r="570" spans="1:14" s="32" customFormat="1" ht="15.75" hidden="1"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K571-L571</f>
        <v>1592.19</v>
      </c>
    </row>
    <row r="572" spans="1:14" s="32" customFormat="1" ht="15.75" hidden="1"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K573-L573</f>
        <v>1383.6100000000001</v>
      </c>
    </row>
    <row r="574" spans="1:14" s="32" customFormat="1" ht="15.75" hidden="1"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ref="N575:N576" si="62">K575-L575</f>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62"/>
        <v>459.46000000000015</v>
      </c>
    </row>
    <row r="577" spans="1:14" s="32" customFormat="1" ht="15.75" hidden="1"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581" si="63">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63"/>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63"/>
        <v>64.92999999999995</v>
      </c>
    </row>
    <row r="582" spans="1:14" s="32" customFormat="1" ht="15.75" hidden="1"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K583-L583</f>
        <v>75.139999999999986</v>
      </c>
    </row>
    <row r="584" spans="1:14" s="32" customFormat="1" ht="15.75" hidden="1"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K587-L587</f>
        <v>41.129999999999995</v>
      </c>
    </row>
    <row r="588" spans="1:14" s="32" customFormat="1" ht="15.75" hidden="1"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K589-L589</f>
        <v>1660.88</v>
      </c>
    </row>
    <row r="590" spans="1:14" s="32" customFormat="1" ht="15.75" hidden="1"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K591-L591</f>
        <v>41.129999999999995</v>
      </c>
    </row>
    <row r="592" spans="1:14" s="32" customFormat="1" ht="15.75" hidden="1"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K594-L594</f>
        <v>195.33999999999992</v>
      </c>
    </row>
    <row r="595" spans="1:14" s="32" customFormat="1" ht="15.75" hidden="1"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ref="N599:N600" si="64">K599-L599</f>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64"/>
        <v>745.94</v>
      </c>
    </row>
    <row r="601" spans="1:14" s="32" customFormat="1" ht="15.75" hidden="1"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ref="N602:N605" si="65">K602-L602</f>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65"/>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65"/>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65"/>
        <v>129.01</v>
      </c>
    </row>
    <row r="606" spans="1:14" s="32" customFormat="1" ht="15.75" hidden="1"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K608-L608</f>
        <v>812.44</v>
      </c>
    </row>
    <row r="609" spans="1:14" s="32" customFormat="1" ht="15.75" hidden="1"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K612-L612</f>
        <v>827.15999999999985</v>
      </c>
    </row>
    <row r="613" spans="1:14" s="32" customFormat="1" ht="15.75" hidden="1"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ref="N615:N617" si="66">K615-L615</f>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66"/>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66"/>
        <v>75.139999999999986</v>
      </c>
    </row>
    <row r="618" spans="1:14" s="32" customFormat="1" ht="15.75" hidden="1"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K619-L619</f>
        <v>1408.91</v>
      </c>
    </row>
    <row r="620" spans="1:14" s="32" customFormat="1" ht="15.75" hidden="1"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K629-L629</f>
        <v>1702.5499999999997</v>
      </c>
    </row>
    <row r="630" spans="1:14" s="32" customFormat="1" ht="15.75" hidden="1"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K631-L631</f>
        <v>1630.25</v>
      </c>
    </row>
    <row r="632" spans="1:14" s="32" customFormat="1" ht="15.75" hidden="1"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ref="N633:N634" si="67">K633-L633</f>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67"/>
        <v>133.38</v>
      </c>
    </row>
    <row r="635" spans="1:14" s="32" customFormat="1" ht="15.75" hidden="1"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K636-L636</f>
        <v>104.24000000000001</v>
      </c>
    </row>
    <row r="637" spans="1:14" s="32" customFormat="1" ht="15.75" hidden="1"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ref="N648:N649" si="68">K648-L648</f>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68"/>
        <v>198.22000000000003</v>
      </c>
    </row>
    <row r="650" spans="1:14" s="32" customFormat="1" ht="15.75" hidden="1"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ref="N653:N654" si="69">K653-L653</f>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69"/>
        <v>1230.3000000000002</v>
      </c>
    </row>
    <row r="655" spans="1:14" s="32" customFormat="1" ht="15.75" hidden="1"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K658-L658</f>
        <v>15.080000000000005</v>
      </c>
    </row>
    <row r="659" spans="1:14" s="32" customFormat="1" ht="15.75" hidden="1"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K660-L660</f>
        <v>15.080000000000005</v>
      </c>
    </row>
    <row r="661" spans="1:14" s="32" customFormat="1" ht="15.75" hidden="1"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ref="N664:N667" si="70">K664-L664</f>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7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7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70"/>
        <v>179.44</v>
      </c>
    </row>
    <row r="668" spans="1:14" s="32" customFormat="1" ht="15.75" hidden="1"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ref="N673:N676" si="71">K673-L673</f>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71"/>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71"/>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71"/>
        <v>45.960000000000008</v>
      </c>
    </row>
    <row r="677" spans="1:26" s="32" customFormat="1" ht="15.75" hidden="1"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ref="N680:N682" si="72">K680-L680</f>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72"/>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72"/>
        <v>1010.02</v>
      </c>
    </row>
    <row r="683" spans="1:26" s="32" customFormat="1" ht="15.75" hidden="1"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K690-L690</f>
        <v>182.81000000000017</v>
      </c>
    </row>
    <row r="691" spans="1:14" s="32" customFormat="1" ht="15.75" hidden="1"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ref="N694:N695" si="73">K694-L694</f>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73"/>
        <v>104.24000000000001</v>
      </c>
    </row>
    <row r="696" spans="1:14" s="32" customFormat="1" ht="15.75" hidden="1"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K699-L699</f>
        <v>182.81000000000017</v>
      </c>
    </row>
    <row r="700" spans="1:14" s="32" customFormat="1" ht="15.75" hidden="1"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K701-L701</f>
        <v>771.12</v>
      </c>
    </row>
    <row r="702" spans="1:14" s="32" customFormat="1" ht="15.75" hidden="1"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ref="N703:N704" si="74">K703-L703</f>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74"/>
        <v>957.02</v>
      </c>
    </row>
    <row r="705" spans="1:14" s="32" customFormat="1" ht="15.75" hidden="1"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K707-L707</f>
        <v>1279.3999999999999</v>
      </c>
    </row>
    <row r="708" spans="1:14" s="32" customFormat="1" ht="15.75" hidden="1"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K709-L709</f>
        <v>139.2299999999999</v>
      </c>
    </row>
    <row r="710" spans="1:14" s="32" customFormat="1" ht="15.75" hidden="1"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K712-L712</f>
        <v>903.11</v>
      </c>
    </row>
    <row r="713" spans="1:14" s="32" customFormat="1" ht="15.75" hidden="1"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ref="N714:N715" si="75">K714-L714</f>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75"/>
        <v>25.089999999999989</v>
      </c>
    </row>
    <row r="716" spans="1:14" s="32" customFormat="1" ht="15.75" hidden="1"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K717-L717</f>
        <v>25.089999999999989</v>
      </c>
    </row>
    <row r="718" spans="1:14" s="32" customFormat="1" ht="15.75" hidden="1"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K721-L721</f>
        <v>198.29000000000002</v>
      </c>
    </row>
    <row r="722" spans="1:14" s="32" customFormat="1" ht="15.75" hidden="1"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ref="N725:N726" si="76">K725-L725</f>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76"/>
        <v>135.84999999999997</v>
      </c>
    </row>
    <row r="727" spans="1:14" s="32" customFormat="1" ht="15.75" hidden="1"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K729-L729</f>
        <v>152.54999999999995</v>
      </c>
    </row>
    <row r="730" spans="1:14" s="32" customFormat="1" ht="15.75" hidden="1"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K731-L731</f>
        <v>409.86000000000013</v>
      </c>
    </row>
    <row r="732" spans="1:14" s="32" customFormat="1" ht="15.75" hidden="1"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ref="N734:N738" si="77">K734-L734</f>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77"/>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77"/>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77"/>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77"/>
        <v>199.09999999999991</v>
      </c>
    </row>
    <row r="739" spans="1:14" s="32" customFormat="1" ht="15.75" hidden="1"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ref="N741:N742" si="78">K741-L741</f>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78"/>
        <v>75.75</v>
      </c>
    </row>
    <row r="743" spans="1:14" s="32" customFormat="1" ht="15.75" hidden="1"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ref="N744:N745" si="79">K744-L744</f>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79"/>
        <v>1055.82</v>
      </c>
    </row>
    <row r="746" spans="1:14" s="32" customFormat="1" ht="15.75" hidden="1"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K747-L747</f>
        <v>143.35999999999999</v>
      </c>
    </row>
    <row r="748" spans="1:14" s="32" customFormat="1" ht="15.75" hidden="1"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ref="N749:N750" si="80">K749-L749</f>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80"/>
        <v>75.139999999999986</v>
      </c>
    </row>
    <row r="751" spans="1:14" s="32" customFormat="1" ht="15.75" hidden="1"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K753-L753</f>
        <v>327.9799999999999</v>
      </c>
    </row>
    <row r="754" spans="1:14" s="32" customFormat="1" ht="15.75" hidden="1"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ref="N756:N757" si="81">K756-L756</f>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81"/>
        <v>217.51</v>
      </c>
    </row>
    <row r="758" spans="1:14" s="32" customFormat="1" ht="15.75" hidden="1"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ref="N759:N761" si="82">K759-L759</f>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8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8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K765-L765</f>
        <v>198.22000000000003</v>
      </c>
    </row>
    <row r="766" spans="1:14" s="32" customFormat="1" ht="15.75" hidden="1"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K768-L768</f>
        <v>547.28</v>
      </c>
    </row>
    <row r="769" spans="1:26" s="32" customFormat="1" ht="15.75" hidden="1"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K770-L770</f>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K773-L773</f>
        <v>771.12</v>
      </c>
    </row>
    <row r="774" spans="1:26" s="32" customFormat="1" ht="15.75" hidden="1"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K776-L776</f>
        <v>57.72999999999999</v>
      </c>
    </row>
    <row r="777" spans="1:26" s="32" customFormat="1" ht="15.75" hidden="1"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K778-L778</f>
        <v>903.11</v>
      </c>
    </row>
    <row r="779" spans="1:26" s="32" customFormat="1" ht="15.75" hidden="1"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K780-L780</f>
        <v>17.869999999999997</v>
      </c>
    </row>
    <row r="781" spans="1:26" s="32" customFormat="1" ht="15.75" hidden="1"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ref="N785:N787" si="83">K785-L785</f>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83"/>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83"/>
        <v>110.56</v>
      </c>
    </row>
    <row r="788" spans="1:14" s="32" customFormat="1" ht="15.75" hidden="1"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K790-L790</f>
        <v>445.20999999999992</v>
      </c>
    </row>
    <row r="791" spans="1:14" s="32" customFormat="1" ht="15.75" hidden="1"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ref="N793:N795" si="84">K793-L793</f>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84"/>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84"/>
        <v>737.17000000000007</v>
      </c>
    </row>
    <row r="796" spans="1:14" s="32" customFormat="1" ht="15.75" hidden="1"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ref="N799:N800" si="85">K799-L799</f>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85"/>
        <v>1702.5499999999997</v>
      </c>
    </row>
    <row r="801" spans="1:14" s="32" customFormat="1" ht="15.75" hidden="1"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ref="N807:N808" si="86">K807-L807</f>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86"/>
        <v>1069.5500000000002</v>
      </c>
    </row>
    <row r="809" spans="1:14" s="32" customFormat="1" ht="15.75" hidden="1"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ref="N811:N812" si="87">K811-L811</f>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87"/>
        <v>4.8</v>
      </c>
    </row>
    <row r="813" spans="1:14" s="32" customFormat="1" ht="15.75" hidden="1"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ref="N816:N817" si="88">K816-L816</f>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88"/>
        <v>41.129999999999995</v>
      </c>
    </row>
    <row r="818" spans="1:14" s="32" customFormat="1" ht="15.75" hidden="1"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K820-L820</f>
        <v>1702.5499999999997</v>
      </c>
    </row>
    <row r="821" spans="1:14" s="32" customFormat="1" ht="15.75" hidden="1"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ref="N822:N823" si="89">K822-L822</f>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89"/>
        <v>356.5</v>
      </c>
    </row>
    <row r="824" spans="1:14" s="32" customFormat="1" ht="15.75" hidden="1"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K826-L826</f>
        <v>299.27</v>
      </c>
    </row>
    <row r="827" spans="1:14" s="32" customFormat="1" ht="15.75" hidden="1"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K828-L828</f>
        <v>110.80999999999995</v>
      </c>
    </row>
    <row r="829" spans="1:14" s="32" customFormat="1" ht="15.75" hidden="1"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ref="N831:N832" si="90">K831-L831</f>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90"/>
        <v>75.75</v>
      </c>
    </row>
    <row r="833" spans="1:14" s="32" customFormat="1" ht="15.75" hidden="1"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K834-L834</f>
        <v>1660.88</v>
      </c>
    </row>
    <row r="835" spans="1:14" s="32" customFormat="1" ht="15.75" hidden="1"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ref="N841:N844" si="91">K841-L841</f>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91"/>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91"/>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91"/>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K846-L846</f>
        <v>502.47</v>
      </c>
    </row>
    <row r="847" spans="1:14" s="32" customFormat="1" ht="15.75" hidden="1"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ref="N849:N850" si="92">K849-L849</f>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92"/>
        <v>1630.25</v>
      </c>
    </row>
    <row r="851" spans="1:14" s="32" customFormat="1" ht="15.75" hidden="1"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K852-L852</f>
        <v>90.099999999999966</v>
      </c>
    </row>
    <row r="853" spans="1:14" s="32" customFormat="1" ht="15.75" hidden="1"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K858-L858</f>
        <v>431.33000000000004</v>
      </c>
    </row>
    <row r="859" spans="1:14" s="32" customFormat="1" ht="15.75" hidden="1"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K860-L860</f>
        <v>583.2700000000001</v>
      </c>
    </row>
    <row r="861" spans="1:14" s="32" customFormat="1" ht="15.75" hidden="1"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K862-L862</f>
        <v>182.81000000000017</v>
      </c>
    </row>
    <row r="863" spans="1:14" s="32" customFormat="1" ht="15.75" hidden="1"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K864-L864</f>
        <v>830.2399999999999</v>
      </c>
    </row>
    <row r="865" spans="1:14" s="32" customFormat="1" ht="15.75" hidden="1"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K871-L871</f>
        <v>4.8</v>
      </c>
    </row>
    <row r="872" spans="1:14" s="32" customFormat="1" ht="15.75" hidden="1"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ref="N874:N879" si="93">K874-L874</f>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9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9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9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9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93"/>
        <v>1010.02</v>
      </c>
    </row>
    <row r="880" spans="1:14" s="32" customFormat="1" ht="15.75" hidden="1"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K881-L881</f>
        <v>745.94</v>
      </c>
    </row>
    <row r="882" spans="1:14" s="32" customFormat="1" ht="15.75" hidden="1"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K883-L883</f>
        <v>64.92999999999995</v>
      </c>
    </row>
    <row r="884" spans="1:14" s="32" customFormat="1" ht="15.75" hidden="1"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ref="N886:N887" si="94">K886-L886</f>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94"/>
        <v>187.38999999999987</v>
      </c>
    </row>
    <row r="888" spans="1:14" s="32" customFormat="1" ht="15.75" hidden="1"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K889-L889</f>
        <v>1295.43</v>
      </c>
    </row>
    <row r="890" spans="1:14" s="32" customFormat="1" ht="15.75" hidden="1"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ref="N891:N893" si="95">K891-L891</f>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95"/>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95"/>
        <v>91.15</v>
      </c>
    </row>
    <row r="894" spans="1:14" s="32" customFormat="1" ht="15.75" hidden="1"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K895-L895</f>
        <v>91.15</v>
      </c>
    </row>
    <row r="896" spans="1:14" s="32" customFormat="1" ht="15.75" hidden="1"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ref="N898:N901" si="96">K898-L898</f>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9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9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96"/>
        <v>445.20999999999992</v>
      </c>
    </row>
    <row r="902" spans="1:14" s="32" customFormat="1" ht="15.75" hidden="1"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K904-L904</f>
        <v>64.509999999999991</v>
      </c>
    </row>
    <row r="905" spans="1:14" s="32" customFormat="1" ht="15.75" hidden="1"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ref="N907:N908" si="97">K907-L907</f>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97"/>
        <v>114.93</v>
      </c>
    </row>
    <row r="909" spans="1:14" s="32" customFormat="1" ht="15.75" hidden="1"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15" si="98">K911-L911</f>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98"/>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98"/>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98"/>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98"/>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ref="N917:N918" si="99">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99"/>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ref="N921:N922" si="100">K921-L921</f>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00"/>
        <v>509.97</v>
      </c>
    </row>
    <row r="923" spans="1:14" s="32" customFormat="1" ht="15.75" hidden="1"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ref="N924:N925" si="101">K924-L924</f>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01"/>
        <v>17.869999999999997</v>
      </c>
    </row>
    <row r="926" spans="1:14" s="32" customFormat="1" ht="15.75" hidden="1"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ref="N927:N930" si="102">K927-L927</f>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02"/>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02"/>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02"/>
        <v>957.02</v>
      </c>
    </row>
    <row r="931" spans="1:14" s="32" customFormat="1" ht="15.75" hidden="1"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ref="N933:N935" si="103">K933-L933</f>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03"/>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03"/>
        <v>1055.82</v>
      </c>
    </row>
    <row r="936" spans="1:14" s="32" customFormat="1" ht="15.75" hidden="1"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ref="N939:N941" si="104">K939-L939</f>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0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04"/>
        <v>75.139999999999986</v>
      </c>
    </row>
    <row r="942" spans="1:14" s="32" customFormat="1" ht="15.75" hidden="1"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K943-L943</f>
        <v>195.33999999999992</v>
      </c>
    </row>
    <row r="944" spans="1:14" s="32" customFormat="1" ht="15.75" hidden="1"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K945-L945</f>
        <v>199.09999999999991</v>
      </c>
    </row>
    <row r="946" spans="1:14" s="32" customFormat="1" ht="15.75" hidden="1"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K948-L948</f>
        <v>751.02</v>
      </c>
    </row>
    <row r="949" spans="1:14" s="32" customFormat="1" ht="15.75" hidden="1"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ref="N954:N955" si="105">K954-L954</f>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05"/>
        <v>1230.27</v>
      </c>
    </row>
    <row r="956" spans="1:14" s="32" customFormat="1" ht="15.75" hidden="1"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K957-L957</f>
        <v>583.2700000000001</v>
      </c>
    </row>
    <row r="958" spans="1:14" s="32" customFormat="1" ht="15.75" hidden="1"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K959-L959</f>
        <v>209.84000000000003</v>
      </c>
    </row>
    <row r="960" spans="1:14" s="32" customFormat="1" ht="15.75" hidden="1"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K962-L962</f>
        <v>583.2700000000001</v>
      </c>
    </row>
    <row r="963" spans="1:14" s="32" customFormat="1" ht="15.75" hidden="1"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ref="N964:N965" si="106">K964-L964</f>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06"/>
        <v>1295.43</v>
      </c>
    </row>
    <row r="966" spans="1:14" s="32" customFormat="1" ht="15.75" hidden="1"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ref="N967:N969" si="107">K967-L967</f>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07"/>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07"/>
        <v>437.46</v>
      </c>
    </row>
    <row r="970" spans="1:14" s="32" customFormat="1" ht="15.75" hidden="1"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ref="N973:N974" si="108">K973-L973</f>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08"/>
        <v>709.34</v>
      </c>
    </row>
    <row r="975" spans="1:14" s="32" customFormat="1" ht="15.75" hidden="1"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K976-L976</f>
        <v>110.56</v>
      </c>
    </row>
    <row r="977" spans="1:14" s="32" customFormat="1" ht="15.75" hidden="1"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K978-L978</f>
        <v>450.77</v>
      </c>
    </row>
    <row r="979" spans="1:14" s="32" customFormat="1" ht="15.75" hidden="1"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ref="N980:N982" si="109">K980-L980</f>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0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09"/>
        <v>1103.43</v>
      </c>
    </row>
    <row r="983" spans="1:14" s="32" customFormat="1" ht="15.75" hidden="1"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ref="N985:N986" si="110">K985-L985</f>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10"/>
        <v>1295.43</v>
      </c>
    </row>
    <row r="987" spans="1:14" s="32" customFormat="1" ht="15.75" hidden="1"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ref="N988:N990" si="111">K988-L988</f>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11"/>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11"/>
        <v>872.8900000000001</v>
      </c>
    </row>
    <row r="991" spans="1:14" s="32" customFormat="1" ht="15.75" hidden="1"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ref="N992:N994" si="112">K992-L992</f>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12"/>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12"/>
        <v>209.84000000000003</v>
      </c>
    </row>
    <row r="995" spans="1:26" s="32" customFormat="1" ht="15.75" hidden="1"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K997-L997</f>
        <v>217.51</v>
      </c>
    </row>
    <row r="998" spans="1:26" s="32" customFormat="1" ht="15.75" hidden="1"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ref="N1000:N1002" si="113">K1000-L1000</f>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13"/>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13"/>
        <v>144.26</v>
      </c>
    </row>
    <row r="1003" spans="1:26" s="32" customFormat="1" ht="15.75" hidden="1"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K1004-L1004</f>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ref="N1011:N1012" si="114">K1011-L1011</f>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14"/>
        <v>817.36</v>
      </c>
    </row>
    <row r="1013" spans="1:14" s="32" customFormat="1" ht="15.75" hidden="1"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ref="N1014:N1016" si="115">K1014-L1014</f>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15"/>
        <v>903.11</v>
      </c>
    </row>
    <row r="1017" spans="1:14" s="32" customFormat="1" ht="15.75" hidden="1"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K1018-L1018</f>
        <v>409.86000000000013</v>
      </c>
    </row>
    <row r="1019" spans="1:14" s="32" customFormat="1" ht="15.75" hidden="1"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K1021-L1021</f>
        <v>451.65000000000009</v>
      </c>
    </row>
    <row r="1022" spans="1:14" s="32" customFormat="1" ht="15.75" hidden="1"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ref="N1023:N1025" si="116">K1023-L1023</f>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16"/>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16"/>
        <v>709.34</v>
      </c>
    </row>
    <row r="1026" spans="1:14" s="32" customFormat="1" ht="15.75" hidden="1"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K1027-L1027</f>
        <v>812.44</v>
      </c>
    </row>
    <row r="1028" spans="1:14" s="32" customFormat="1" ht="15.75" hidden="1"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K1033-L1033</f>
        <v>509.97</v>
      </c>
    </row>
    <row r="1034" spans="1:14" s="32" customFormat="1" ht="15.75" hidden="1"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ref="N1039:N1041" si="117">K1039-L1039</f>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17"/>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17"/>
        <v>1702.5499999999997</v>
      </c>
    </row>
    <row r="1042" spans="1:14" s="32" customFormat="1" ht="15.75" hidden="1"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K1045-L1045</f>
        <v>1028.76</v>
      </c>
    </row>
    <row r="1046" spans="1:14" s="32" customFormat="1" ht="15.75" hidden="1"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ref="N1049:N1050" si="118">K1049-L1049</f>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18"/>
        <v>75.139999999999986</v>
      </c>
    </row>
    <row r="1051" spans="1:14" s="32" customFormat="1" ht="15.75" hidden="1"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ref="N1052:N1053" si="119">K1052-L1052</f>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19"/>
        <v>64.92999999999995</v>
      </c>
    </row>
    <row r="1054" spans="1:14" s="32" customFormat="1" ht="15.75" hidden="1"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ref="N1055:N1057" si="120">K1055-L1055</f>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20"/>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20"/>
        <v>502.47</v>
      </c>
    </row>
    <row r="1058" spans="1:14" s="32" customFormat="1" ht="15.75" hidden="1"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K1059-L1059</f>
        <v>129.01</v>
      </c>
    </row>
    <row r="1060" spans="1:14" s="32" customFormat="1" ht="15.75" hidden="1"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ref="N1063:N1067" si="121">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21"/>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21"/>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21"/>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21"/>
        <v>327.9799999999999</v>
      </c>
    </row>
    <row r="1068" spans="1:14" s="32" customFormat="1" ht="15.75" hidden="1"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ref="N1069:N1071" si="122">K1069-L1069</f>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2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22"/>
        <v>1103.43</v>
      </c>
    </row>
    <row r="1072" spans="1:14" s="32" customFormat="1" ht="15.75" hidden="1"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K1074-L1074</f>
        <v>139.2299999999999</v>
      </c>
    </row>
    <row r="1075" spans="1:14" s="32" customFormat="1" ht="15.75" hidden="1"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K1080-L1080</f>
        <v>41.129999999999995</v>
      </c>
    </row>
    <row r="1081" spans="1:14" s="32" customFormat="1" ht="15.75" hidden="1"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K1084-L1084</f>
        <v>1383.6100000000001</v>
      </c>
    </row>
    <row r="1085" spans="1:14" s="32" customFormat="1" ht="15.75" hidden="1"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ref="N1087:N1089" si="123">K1087-L1087</f>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2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23"/>
        <v>1592.19</v>
      </c>
    </row>
    <row r="1090" spans="1:14" s="32" customFormat="1" ht="15.75" hidden="1"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K1091-L1091</f>
        <v>1660.88</v>
      </c>
    </row>
    <row r="1092" spans="1:14" s="32" customFormat="1" ht="15.75" hidden="1"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ref="N1096:N1097" si="124">K1096-L1096</f>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24"/>
        <v>309.80999999999995</v>
      </c>
    </row>
    <row r="1098" spans="1:14" s="32" customFormat="1" ht="15.75" hidden="1"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K1101-L1101</f>
        <v>4.8</v>
      </c>
    </row>
    <row r="1102" spans="1:14" s="32" customFormat="1" ht="15.75" hidden="1"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ref="N1103:N1104" si="125">K1103-L1103</f>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25"/>
        <v>448.67999999999995</v>
      </c>
    </row>
    <row r="1105" spans="1:14" s="32" customFormat="1" ht="15.75" hidden="1"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ref="N1106:N1107" si="126">K1106-L1106</f>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26"/>
        <v>509.97</v>
      </c>
    </row>
    <row r="1108" spans="1:14" s="32" customFormat="1" ht="15.75" hidden="1"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ref="N1111:N1112" si="127">K1111-L1111</f>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27"/>
        <v>356.5</v>
      </c>
    </row>
    <row r="1113" spans="1:14" s="32" customFormat="1" ht="15.75" hidden="1"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K1114-L1114</f>
        <v>547.28</v>
      </c>
    </row>
    <row r="1115" spans="1:14" s="32" customFormat="1" ht="15.75" hidden="1"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K1122-L1122</f>
        <v>903.11</v>
      </c>
    </row>
    <row r="1123" spans="1:26" s="32" customFormat="1" ht="15.75" hidden="1"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ref="N1125:N1126" si="128">K1125-L1125</f>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28"/>
        <v>104.24000000000001</v>
      </c>
    </row>
    <row r="1127" spans="1:26" s="32" customFormat="1" ht="15.75" hidden="1"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K1128-L1128</f>
        <v>1230.3000000000002</v>
      </c>
    </row>
    <row r="1129" spans="1:26" s="32" customFormat="1" ht="15.75" hidden="1"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K1130-L1130</f>
        <v>135.84999999999997</v>
      </c>
    </row>
    <row r="1131" spans="1:26" s="32" customFormat="1" ht="15.75" hidden="1"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ref="N1134:N1135" si="129">K1134-L1134</f>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29"/>
        <v>327.9799999999999</v>
      </c>
    </row>
    <row r="1136" spans="1:26" s="32" customFormat="1" ht="15.75" hidden="1"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ref="N1138:N1139" si="130">K1138-L1138</f>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30"/>
        <v>817.36</v>
      </c>
    </row>
    <row r="1140" spans="1:14" s="32" customFormat="1" ht="15.75" hidden="1"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ref="N1141:N1142" si="131">K1141-L1141</f>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31"/>
        <v>745.94</v>
      </c>
    </row>
    <row r="1143" spans="1:14" s="32" customFormat="1" ht="15.75" hidden="1"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ref="N1145:N1148" si="132">K1145-L1145</f>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32"/>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32"/>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32"/>
        <v>1069.5500000000002</v>
      </c>
    </row>
    <row r="1149" spans="1:14" s="32" customFormat="1" ht="15.75" hidden="1"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K1150-L1150</f>
        <v>903.11</v>
      </c>
    </row>
    <row r="1151" spans="1:14" s="32" customFormat="1" ht="15.75" hidden="1"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ref="N1152:N1153" si="133">K1152-L1152</f>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33"/>
        <v>583.2700000000001</v>
      </c>
    </row>
    <row r="1154" spans="1:14" s="32" customFormat="1" ht="15.75" hidden="1"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157" si="134">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34"/>
        <v>50.66</v>
      </c>
    </row>
    <row r="1158" spans="1:14" s="32" customFormat="1" ht="15.75" hidden="1"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K1160-L1160</f>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ref="N1162:N1169" si="1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35"/>
        <v>1702.5499999999997</v>
      </c>
    </row>
    <row r="1170" spans="1:14" s="32" customFormat="1" ht="15.75" hidden="1"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ref="N1171:N1172" si="136">K1171-L1171</f>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36"/>
        <v>110.56</v>
      </c>
    </row>
    <row r="1173" spans="1:14" s="32" customFormat="1" ht="15.75" hidden="1"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K1175-L1175</f>
        <v>155.65000000000009</v>
      </c>
    </row>
    <row r="1176" spans="1:14" s="32" customFormat="1" ht="15.75" hidden="1"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K1177-L1177</f>
        <v>1630.25</v>
      </c>
    </row>
    <row r="1178" spans="1:14" s="32" customFormat="1" ht="15.75" hidden="1"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ref="N1179:N1180" si="137">K1179-L1179</f>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37"/>
        <v>1279.3999999999999</v>
      </c>
    </row>
    <row r="1181" spans="1:14" s="32" customFormat="1" ht="15.75" hidden="1"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K1183-L1183</f>
        <v>751.02</v>
      </c>
    </row>
    <row r="1184" spans="1:14" s="32" customFormat="1" ht="15.75" hidden="1"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K1186-L1186</f>
        <v>1055.82</v>
      </c>
    </row>
    <row r="1187" spans="1:26" s="32" customFormat="1" ht="15.75" hidden="1"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K1189-L1189</f>
        <v>1660.88</v>
      </c>
    </row>
    <row r="1190" spans="1:26" s="32" customFormat="1" ht="15.75" hidden="1"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K1192-L1192</f>
        <v>451.65000000000009</v>
      </c>
    </row>
    <row r="1193" spans="1:26" s="32" customFormat="1" ht="15.75" hidden="1"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K1196-L1196</f>
        <v>583.2700000000001</v>
      </c>
    </row>
    <row r="1197" spans="1:26" s="32" customFormat="1" ht="15.75" hidden="1"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ref="N1200:N1201" si="138">K1200-L1200</f>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38"/>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ref="N1208:N1209" si="139">K1208-L1208</f>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39"/>
        <v>309.80999999999995</v>
      </c>
    </row>
    <row r="1210" spans="1:14" s="32" customFormat="1" ht="15.75" hidden="1"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K1213-L1213</f>
        <v>817.36</v>
      </c>
    </row>
    <row r="1214" spans="1:14" s="32" customFormat="1" ht="15.75" hidden="1"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ref="N1217:N1218" si="140">K1217-L1217</f>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40"/>
        <v>182.81000000000017</v>
      </c>
    </row>
    <row r="1219" spans="1:14" s="32" customFormat="1" ht="15.75" hidden="1"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K1220-L1220</f>
        <v>471.6</v>
      </c>
    </row>
    <row r="1221" spans="1:14" s="32" customFormat="1" ht="15.75" hidden="1"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K1222-L1222</f>
        <v>75.75</v>
      </c>
    </row>
    <row r="1223" spans="1:14" s="32" customFormat="1" ht="15.75" hidden="1"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K1226-L1226</f>
        <v>737.56999999999994</v>
      </c>
    </row>
    <row r="1227" spans="1:14" s="32" customFormat="1" ht="15.75" hidden="1"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K1230-L1230</f>
        <v>1010.02</v>
      </c>
    </row>
    <row r="1231" spans="1:14" s="32" customFormat="1" ht="15.75" hidden="1"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ref="N1232:N1233" si="141">K1232-L1232</f>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41"/>
        <v>139.2299999999999</v>
      </c>
    </row>
    <row r="1234" spans="1:14" s="32" customFormat="1" ht="15.75" hidden="1"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K1236-L1236</f>
        <v>143.82</v>
      </c>
    </row>
    <row r="1237" spans="1:14" s="32" customFormat="1" ht="15.75" hidden="1"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ref="N1238:N1239" si="142">K1238-L1238</f>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42"/>
        <v>57.72999999999999</v>
      </c>
    </row>
    <row r="1240" spans="1:14" s="32" customFormat="1" ht="15.75" hidden="1"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ref="N1241:N1245" si="143">K1241-L1241</f>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43"/>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43"/>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43"/>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43"/>
        <v>43.97</v>
      </c>
    </row>
    <row r="1246" spans="1:14" s="32" customFormat="1" ht="15.75" hidden="1"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K1249-L1249</f>
        <v>827.15999999999985</v>
      </c>
    </row>
    <row r="1250" spans="1:14" s="32" customFormat="1" ht="15.75" hidden="1"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ref="N1252:N1253" si="144">K1252-L1252</f>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44"/>
        <v>751.02</v>
      </c>
    </row>
    <row r="1254" spans="1:14" s="32" customFormat="1" ht="15.75" hidden="1"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K1258-L1258</f>
        <v>75.75</v>
      </c>
    </row>
    <row r="1259" spans="1:14" s="32" customFormat="1" ht="15.75" hidden="1"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ref="N1260:N1261" si="145">K1260-L1260</f>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45"/>
        <v>641.64</v>
      </c>
    </row>
    <row r="1262" spans="1:14" s="32" customFormat="1" ht="15.75" hidden="1"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K1264-L1264</f>
        <v>1544.6100000000001</v>
      </c>
    </row>
    <row r="1265" spans="1:14" s="32" customFormat="1" ht="15.75" hidden="1"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K1267-L1267</f>
        <v>1702.5499999999997</v>
      </c>
    </row>
    <row r="1268" spans="1:14" s="32" customFormat="1" ht="15.75" hidden="1"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ref="N1269:N1271" si="146">K1269-L1269</f>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46"/>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46"/>
        <v>448.67999999999995</v>
      </c>
    </row>
    <row r="1272" spans="1:14" s="32" customFormat="1" ht="15.75" hidden="1"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ref="N1278:N1279" si="147">K1278-L1278</f>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47"/>
        <v>502.47</v>
      </c>
    </row>
    <row r="1280" spans="1:14" s="32" customFormat="1" ht="15.75" hidden="1"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K1282-L1282</f>
        <v>179.44</v>
      </c>
    </row>
    <row r="1283" spans="1:26" s="32" customFormat="1" ht="15.75" hidden="1"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288" si="148">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148"/>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148"/>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148"/>
        <v>903.11</v>
      </c>
    </row>
    <row r="1289" spans="1:26" s="32" customFormat="1" ht="15.75" hidden="1"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ref="N1291:N1294" si="149">K1291-L1291</f>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149"/>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149"/>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149"/>
        <v>167.20999999999998</v>
      </c>
    </row>
    <row r="1295" spans="1:26" s="32" customFormat="1" ht="15.75" hidden="1"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ref="N1296:N1298" si="150">K1296-L1296</f>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15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150"/>
        <v>737.56999999999994</v>
      </c>
    </row>
    <row r="1299" spans="1:14" s="32" customFormat="1" ht="15.75" hidden="1"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K1300-L1300</f>
        <v>198.29000000000002</v>
      </c>
    </row>
    <row r="1301" spans="1:14" s="32" customFormat="1" ht="15.75" hidden="1"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ref="N1302:N1303" si="151">K1302-L1302</f>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151"/>
        <v>709.34</v>
      </c>
    </row>
    <row r="1304" spans="1:14" s="32" customFormat="1" ht="15.75" hidden="1"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K1308-L1308</f>
        <v>179.44</v>
      </c>
    </row>
    <row r="1309" spans="1:14" s="32" customFormat="1" ht="15.75" hidden="1"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ref="N1311:N1314" si="152">K1311-L1311</f>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152"/>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152"/>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152"/>
        <v>872.8900000000001</v>
      </c>
    </row>
    <row r="1315" spans="1:14" s="32" customFormat="1" ht="15.75" hidden="1"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ref="N1318:N1320" si="153">K1318-L1318</f>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153"/>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153"/>
        <v>75.139999999999986</v>
      </c>
    </row>
    <row r="1321" spans="1:14" s="32" customFormat="1" ht="15.75" hidden="1"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K1324-L1324</f>
        <v>745.94</v>
      </c>
    </row>
    <row r="1325" spans="1:14" s="32" customFormat="1" ht="15.75" hidden="1"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K1326-L1326</f>
        <v>450.77</v>
      </c>
    </row>
    <row r="1327" spans="1:14" s="32" customFormat="1" ht="15.75" hidden="1"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ref="N1329:N1331" si="154">K1329-L1329</f>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154"/>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154"/>
        <v>72.599999999999966</v>
      </c>
    </row>
    <row r="1332" spans="1:14" s="32" customFormat="1" ht="15.75" hidden="1"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ref="N1334:N1335" si="155">K1334-L1334</f>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155"/>
        <v>17.869999999999997</v>
      </c>
    </row>
    <row r="1336" spans="1:14" s="32" customFormat="1" ht="15.75" hidden="1"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K1338-L1338</f>
        <v>693.76</v>
      </c>
    </row>
    <row r="1339" spans="1:14" s="32" customFormat="1" ht="15.75" hidden="1"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K1340-L1340</f>
        <v>1305.25</v>
      </c>
    </row>
    <row r="1341" spans="1:14" s="32" customFormat="1" ht="15.75" hidden="1"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ref="N1343:N1345" si="156">K1343-L1343</f>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156"/>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156"/>
        <v>64.509999999999991</v>
      </c>
    </row>
    <row r="1346" spans="1:14" s="32" customFormat="1" ht="15.75" hidden="1"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349" si="157">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157"/>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157"/>
        <v>1295.43</v>
      </c>
    </row>
    <row r="1350" spans="1:14" s="32" customFormat="1" ht="15.75" hidden="1"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K1352-L1352</f>
        <v>448.67999999999995</v>
      </c>
    </row>
    <row r="1353" spans="1:14" s="32" customFormat="1" ht="15.75" hidden="1"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ref="N1354:N1355" si="158">K1354-L1354</f>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158"/>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K1357-L1357</f>
        <v>1383.6100000000001</v>
      </c>
    </row>
    <row r="1358" spans="1:14" s="32" customFormat="1" ht="15.75" hidden="1"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K1360-L1360</f>
        <v>903.11</v>
      </c>
    </row>
    <row r="1361" spans="1:14" s="32" customFormat="1" ht="15.75" hidden="1"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ref="N1364:N1368" si="159">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159"/>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159"/>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159"/>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159"/>
        <v>574.62000000000012</v>
      </c>
    </row>
    <row r="1369" spans="1:14" s="32" customFormat="1" ht="15.75" hidden="1"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ref="N1370:N1372" si="160">K1370-L1370</f>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160"/>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160"/>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ref="N1375:N1376" si="161">K1375-L1375</f>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161"/>
        <v>1230.3000000000002</v>
      </c>
    </row>
    <row r="1377" spans="1:14" s="32" customFormat="1" ht="15.75" hidden="1"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ref="N1378:N1380" si="162">K1378-L1378</f>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162"/>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162"/>
        <v>751.02</v>
      </c>
    </row>
    <row r="1381" spans="1:14" s="32" customFormat="1" ht="15.75" hidden="1"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ref="N1384:N1385" si="163">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163"/>
        <v>1630.25</v>
      </c>
    </row>
    <row r="1386" spans="1:14" s="32" customFormat="1" ht="15.75" hidden="1"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K1387-L1387</f>
        <v>129.01</v>
      </c>
    </row>
    <row r="1388" spans="1:14" s="32" customFormat="1" ht="15.75" hidden="1"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ref="N1389:N1391" si="164">K1389-L1389</f>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164"/>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164"/>
        <v>133.38</v>
      </c>
    </row>
    <row r="1392" spans="1:14" s="32" customFormat="1" ht="15.75" hidden="1"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ref="N1395:N1399" si="165">K1395-L1395</f>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16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16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16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165"/>
        <v>209.84000000000003</v>
      </c>
    </row>
    <row r="1400" spans="1:14" s="32" customFormat="1" ht="15.75" hidden="1"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ref="N1403:N1404" si="166">K1403-L1403</f>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166"/>
        <v>45.960000000000008</v>
      </c>
    </row>
    <row r="1405" spans="1:14" s="32" customFormat="1" ht="15.75" hidden="1"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ref="N1407:N1410" si="167">K1407-L1407</f>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167"/>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167"/>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167"/>
        <v>812.44</v>
      </c>
    </row>
    <row r="1411" spans="1:14" s="32" customFormat="1" ht="15.75" hidden="1"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K1413-L1413</f>
        <v>1630.25</v>
      </c>
    </row>
    <row r="1414" spans="1:14" s="32" customFormat="1" ht="15.75" hidden="1"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ref="N1415:N1418" si="168">K1415-L1415</f>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168"/>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168"/>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168"/>
        <v>187.38999999999987</v>
      </c>
    </row>
    <row r="1419" spans="1:14" s="32" customFormat="1" ht="15.75" hidden="1"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K1423-L1423</f>
        <v>1702.5499999999997</v>
      </c>
    </row>
    <row r="1424" spans="1:14" s="32" customFormat="1" ht="15.75" hidden="1"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K1425-L1425</f>
        <v>144.26</v>
      </c>
    </row>
    <row r="1426" spans="1:14" s="32" customFormat="1" ht="15.75" hidden="1"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K1429-L1429</f>
        <v>693.76</v>
      </c>
    </row>
    <row r="1430" spans="1:14" s="32" customFormat="1" ht="15.75" hidden="1"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K1435-L1435</f>
        <v>737.56999999999994</v>
      </c>
    </row>
    <row r="1436" spans="1:14" s="32" customFormat="1" ht="15.75" hidden="1"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K1437-L1437</f>
        <v>299.27</v>
      </c>
    </row>
    <row r="1438" spans="1:14" s="32" customFormat="1" ht="15.75" hidden="1"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ref="N1440:N1445" si="169">K1440-L1440</f>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169"/>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169"/>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169"/>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169"/>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169"/>
        <v>1408.91</v>
      </c>
    </row>
    <row r="1446" spans="1:14" s="32" customFormat="1" ht="15.75" hidden="1"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K1448-L1448</f>
        <v>448.67999999999995</v>
      </c>
    </row>
    <row r="1449" spans="1:14" s="32" customFormat="1" ht="15.75" hidden="1"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K1450-L1450</f>
        <v>448.67999999999995</v>
      </c>
    </row>
    <row r="1451" spans="1:14" s="32" customFormat="1" ht="15.75" hidden="1"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ref="N1452:N1455" si="170">K1452-L1452</f>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170"/>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170"/>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170"/>
        <v>448.67999999999995</v>
      </c>
    </row>
    <row r="1456" spans="1:14" s="32" customFormat="1" ht="15.75" hidden="1"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K1458-L1458</f>
        <v>133.7800000000002</v>
      </c>
    </row>
    <row r="1459" spans="1:14" s="32" customFormat="1" ht="15.75" hidden="1"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ref="N1463:N1465" si="171">K1463-L1463</f>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171"/>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171"/>
        <v>1010.02</v>
      </c>
    </row>
    <row r="1466" spans="1:14" s="32" customFormat="1" ht="15.75" hidden="1"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K1469-L1469</f>
        <v>448.67999999999995</v>
      </c>
    </row>
    <row r="1470" spans="1:14" s="32" customFormat="1" ht="15.75" hidden="1"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ref="N1473:N1474" si="172">K1473-L1473</f>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172"/>
        <v>195.33999999999992</v>
      </c>
    </row>
    <row r="1475" spans="1:14" s="32" customFormat="1" ht="15.75" hidden="1"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ref="N1479:N1482" si="173">K1479-L1479</f>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17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17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173"/>
        <v>57.72999999999999</v>
      </c>
    </row>
    <row r="1483" spans="1:14" s="32" customFormat="1" ht="15.75" hidden="1"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K1484-L1484</f>
        <v>456.44999999999993</v>
      </c>
    </row>
    <row r="1485" spans="1:14" s="32" customFormat="1" ht="15.75" hidden="1"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ref="N1487:N1492" si="174">K1487-L1487</f>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174"/>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174"/>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174"/>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174"/>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174"/>
        <v>737.56999999999994</v>
      </c>
    </row>
    <row r="1493" spans="1:14" s="32" customFormat="1" ht="15.75" hidden="1"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K1494-L1494</f>
        <v>872.8900000000001</v>
      </c>
    </row>
    <row r="1495" spans="1:14" s="32" customFormat="1" ht="15.75" hidden="1"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ref="N1496:N1499" si="175">K1496-L1496</f>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175"/>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175"/>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175"/>
        <v>509.97</v>
      </c>
    </row>
    <row r="1500" spans="1:14" s="32" customFormat="1" ht="15.75" hidden="1"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K1501-L1501</f>
        <v>1069.5500000000002</v>
      </c>
    </row>
    <row r="1502" spans="1:14" s="32" customFormat="1" ht="15.75" hidden="1"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K1503-L1503</f>
        <v>737.17000000000007</v>
      </c>
    </row>
    <row r="1504" spans="1:14" s="32" customFormat="1" ht="15.75" hidden="1"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K1505-L1505</f>
        <v>75.480000000000018</v>
      </c>
    </row>
    <row r="1506" spans="1:14" s="32" customFormat="1" ht="15.75" hidden="1"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ref="N1507:N1509" si="176">K1507-L1507</f>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17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176"/>
        <v>709.34</v>
      </c>
    </row>
    <row r="1510" spans="1:14" s="32" customFormat="1" ht="15.75" hidden="1"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ref="N1512:N1514" si="17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17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177"/>
        <v>745.94</v>
      </c>
    </row>
    <row r="1515" spans="1:14" s="32" customFormat="1" ht="15.75" hidden="1"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K1516-L1516</f>
        <v>751.02</v>
      </c>
    </row>
    <row r="1517" spans="1:14" s="32" customFormat="1" ht="15.75" hidden="1"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K1518-L1518</f>
        <v>133.38</v>
      </c>
    </row>
    <row r="1519" spans="1:14" s="32" customFormat="1" ht="15.75" hidden="1"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ref="N1521:N1522" si="178">K1521-L1521</f>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178"/>
        <v>75.480000000000018</v>
      </c>
    </row>
    <row r="1523" spans="1:14" s="32" customFormat="1" ht="15.75" hidden="1"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K1528-L1528</f>
        <v>1028.76</v>
      </c>
    </row>
    <row r="1529" spans="1:14" s="32" customFormat="1" ht="15.75" hidden="1"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ref="N1530:N1531" si="179">K1530-L1530</f>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179"/>
        <v>1592.19</v>
      </c>
    </row>
    <row r="1532" spans="1:14" s="32" customFormat="1" ht="15.75" hidden="1"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K1535-L1535</f>
        <v>903.11</v>
      </c>
    </row>
    <row r="1536" spans="1:14" s="32" customFormat="1" ht="15.75" hidden="1"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K1537-L1537</f>
        <v>41.129999999999995</v>
      </c>
    </row>
    <row r="1538" spans="1:14" s="32" customFormat="1" ht="15.75" hidden="1"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K1540-L1540</f>
        <v>17.869999999999997</v>
      </c>
    </row>
    <row r="1541" spans="1:14" s="32" customFormat="1" ht="15.75" hidden="1"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K1542-L1542</f>
        <v>450.77</v>
      </c>
    </row>
    <row r="1543" spans="1:14" s="32" customFormat="1" ht="15.75" hidden="1"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K1544-L1544</f>
        <v>139.2299999999999</v>
      </c>
    </row>
    <row r="1545" spans="1:14" s="32" customFormat="1" ht="15.75" hidden="1"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ref="N1546:N1547" si="180">K1546-L1546</f>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180"/>
        <v>198.29000000000002</v>
      </c>
    </row>
    <row r="1548" spans="1:14" s="32" customFormat="1" ht="15.75" hidden="1"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K1549-L1549</f>
        <v>1010.02</v>
      </c>
    </row>
    <row r="1550" spans="1:14" s="32" customFormat="1" ht="15.75" hidden="1"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K1551-L1551</f>
        <v>187.38999999999987</v>
      </c>
    </row>
    <row r="1552" spans="1:14" s="32" customFormat="1" ht="15.75" hidden="1"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K1553-L1553</f>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ref="N1555:N1556" si="181">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181"/>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K1558-L1558</f>
        <v>1612.25</v>
      </c>
    </row>
    <row r="1559" spans="1:14" s="32" customFormat="1" ht="15.75" hidden="1"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ref="N1560:N1564" si="182">K1560-L1560</f>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182"/>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182"/>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182"/>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182"/>
        <v>91.15</v>
      </c>
    </row>
    <row r="1565" spans="1:14" s="32" customFormat="1" ht="15.75" hidden="1"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K1566-L1566</f>
        <v>1544.6100000000001</v>
      </c>
    </row>
    <row r="1567" spans="1:14" s="32" customFormat="1" ht="15.75" hidden="1"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K1568-L1568</f>
        <v>152.54999999999995</v>
      </c>
    </row>
    <row r="1569" spans="1:14" s="32" customFormat="1" ht="15.75" hidden="1"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ref="N1570:N1574" si="183">K1570-L1570</f>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183"/>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183"/>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183"/>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183"/>
        <v>4.8</v>
      </c>
    </row>
    <row r="1575" spans="1:14" s="32" customFormat="1" ht="15.75" hidden="1"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ref="N1576:N1578" si="184">K1576-L1576</f>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18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184"/>
        <v>834.93999999999994</v>
      </c>
    </row>
    <row r="1579" spans="1:14" s="32" customFormat="1" ht="15.75" hidden="1"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K1580-L1580</f>
        <v>155.65000000000009</v>
      </c>
    </row>
    <row r="1581" spans="1:14" s="32" customFormat="1" ht="15.75" hidden="1"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ref="N1582:N1588" si="185">K1582-L1582</f>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185"/>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185"/>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185"/>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185"/>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185"/>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185"/>
        <v>1592.19</v>
      </c>
    </row>
    <row r="1589" spans="1:14" s="32" customFormat="1" ht="15.75" hidden="1"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K1590-L1590</f>
        <v>1544.6100000000001</v>
      </c>
    </row>
    <row r="1591" spans="1:14" s="32" customFormat="1" ht="15.75" hidden="1"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K1592-L1592</f>
        <v>143.82</v>
      </c>
    </row>
    <row r="1593" spans="1:14" s="32" customFormat="1" ht="15.75" hidden="1"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ref="N1595:N1597" si="186">K1595-L1595</f>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186"/>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186"/>
        <v>179.44</v>
      </c>
    </row>
    <row r="1598" spans="1:14" s="32" customFormat="1" ht="15.75" hidden="1"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K1599-L1599</f>
        <v>817.36</v>
      </c>
    </row>
    <row r="1600" spans="1:14" s="32" customFormat="1" ht="15.75" hidden="1"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K1601-L1601</f>
        <v>737.56999999999994</v>
      </c>
    </row>
    <row r="1602" spans="1:14" s="32" customFormat="1" ht="15.75" hidden="1"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K1603-L1603</f>
        <v>812.44</v>
      </c>
    </row>
    <row r="1604" spans="1:14" s="32" customFormat="1" ht="15.75" hidden="1"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K1605-L1605</f>
        <v>189.27999999999997</v>
      </c>
    </row>
    <row r="1606" spans="1:14" s="32" customFormat="1" ht="15.75" hidden="1"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K1607-L1607</f>
        <v>583.2700000000001</v>
      </c>
    </row>
    <row r="1608" spans="1:14" s="32" customFormat="1" ht="15.75" hidden="1"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ref="N1612:N1613" si="187">K1612-L1612</f>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187"/>
        <v>459.46000000000015</v>
      </c>
    </row>
    <row r="1614" spans="1:14" s="32" customFormat="1" ht="15.75" hidden="1"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K1616-L1616</f>
        <v>445.20999999999992</v>
      </c>
    </row>
    <row r="1617" spans="1:14" s="32" customFormat="1" ht="15.75" hidden="1"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ref="N1625:N1626" si="188">K1625-L1625</f>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188"/>
        <v>72.599999999999966</v>
      </c>
    </row>
    <row r="1627" spans="1:14" s="32" customFormat="1" ht="15.75" hidden="1"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ref="N1632:N1633" si="189">K1632-L1632</f>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189"/>
        <v>1612.25</v>
      </c>
    </row>
    <row r="1634" spans="1:14" s="32" customFormat="1" ht="15.75" hidden="1"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K1636-L1636</f>
        <v>209.84000000000003</v>
      </c>
    </row>
    <row r="1637" spans="1:14" s="32" customFormat="1" ht="15.75" hidden="1"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K1639-L1639</f>
        <v>574.62000000000012</v>
      </c>
    </row>
    <row r="1640" spans="1:14" s="32" customFormat="1" ht="15.75" hidden="1"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K1647-L1647</f>
        <v>182.81000000000017</v>
      </c>
    </row>
    <row r="1648" spans="1:14" s="32" customFormat="1" ht="15.75" hidden="1"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ref="N1650:N1651" si="190">K1650-L1650</f>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190"/>
        <v>437.46</v>
      </c>
    </row>
    <row r="1652" spans="1:26" s="32" customFormat="1" ht="15.75" hidden="1"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K1653-L1653</f>
        <v>128.45999999999992</v>
      </c>
    </row>
    <row r="1654" spans="1:26" s="32" customFormat="1" ht="15.75" hidden="1"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ref="N1657:N1658" si="191">K1657-L1657</f>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191"/>
        <v>198.29000000000002</v>
      </c>
    </row>
    <row r="1659" spans="1:26" s="32" customFormat="1" ht="15.75" hidden="1"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K1663-L1663</f>
        <v>104.24000000000001</v>
      </c>
    </row>
    <row r="1664" spans="1:26" s="32" customFormat="1" ht="15.75" hidden="1"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K1666-L1666</f>
        <v>135.84999999999997</v>
      </c>
    </row>
    <row r="1667" spans="1:14" s="32" customFormat="1" ht="15.75" hidden="1"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ref="N1669:N1673" si="192">K1669-L1669</f>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192"/>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192"/>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192"/>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192"/>
        <v>90.099999999999966</v>
      </c>
    </row>
    <row r="1674" spans="1:14" s="32" customFormat="1" ht="15.75" hidden="1"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K1675-L1675</f>
        <v>189.27999999999997</v>
      </c>
    </row>
    <row r="1676" spans="1:14" s="32" customFormat="1" ht="15.75" hidden="1"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ref="N1677:N1680" si="193">K1677-L1677</f>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19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19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193"/>
        <v>957.02</v>
      </c>
    </row>
    <row r="1681" spans="1:26" s="32" customFormat="1" ht="15.75" hidden="1"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685" si="19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19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194"/>
        <v>509.97</v>
      </c>
    </row>
    <row r="1686" spans="1:26" s="32" customFormat="1" ht="15.75" hidden="1"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K1687-L1687</f>
        <v>1592.19</v>
      </c>
    </row>
    <row r="1688" spans="1:26" s="32" customFormat="1" ht="15.75" hidden="1"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K1693-L1693</f>
        <v>445.20999999999992</v>
      </c>
    </row>
    <row r="1694" spans="1:26" s="32" customFormat="1" ht="15.75" hidden="1"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ref="N1696:N1701" si="195">K1696-L1696</f>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195"/>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195"/>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195"/>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195"/>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195"/>
        <v>15.080000000000005</v>
      </c>
    </row>
    <row r="1702" spans="1:14" s="32" customFormat="1" ht="15.75" hidden="1"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ref="N1703:N1707" si="196">K1703-L1703</f>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19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19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19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196"/>
        <v>15.080000000000005</v>
      </c>
    </row>
    <row r="1708" spans="1:14" s="32" customFormat="1" ht="15.75" hidden="1"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ref="N1714:N1715" si="197">K1714-L1714</f>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197"/>
        <v>1612.25</v>
      </c>
    </row>
    <row r="1716" spans="1:14" s="32" customFormat="1" ht="15.75" hidden="1"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ref="N1718:N1719" si="198">K1718-L1718</f>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198"/>
        <v>1215.3399999999999</v>
      </c>
    </row>
    <row r="1720" spans="1:14" s="32" customFormat="1" ht="15.75" hidden="1"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K1721-L1721</f>
        <v>1215.3399999999999</v>
      </c>
    </row>
    <row r="1722" spans="1:14" s="32" customFormat="1" ht="15.75" hidden="1"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ref="N1723:N1724" si="199">K1723-L1723</f>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199"/>
        <v>771.12</v>
      </c>
    </row>
    <row r="1725" spans="1:14" s="32" customFormat="1" ht="15.75" hidden="1"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K1726-L1726</f>
        <v>817.36</v>
      </c>
    </row>
    <row r="1727" spans="1:14" s="32" customFormat="1" ht="15.75" hidden="1"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K1728-L1728</f>
        <v>827.15999999999985</v>
      </c>
    </row>
    <row r="1729" spans="1:14" s="32" customFormat="1" ht="15.75" hidden="1"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K1732-L1732</f>
        <v>1295.43</v>
      </c>
    </row>
    <row r="1733" spans="1:14" s="32" customFormat="1" ht="15.75" hidden="1"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ref="N1734:N1736" si="200">K1734-L1734</f>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00"/>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00"/>
        <v>1069.5500000000002</v>
      </c>
    </row>
    <row r="1737" spans="1:14" s="32" customFormat="1" ht="15.75" hidden="1"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K1738-L1738</f>
        <v>751.02</v>
      </c>
    </row>
    <row r="1739" spans="1:14" s="32" customFormat="1" ht="15.75" hidden="1"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ref="N1743:N1744" si="201">K1743-L1743</f>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01"/>
        <v>155.65000000000009</v>
      </c>
    </row>
    <row r="1745" spans="1:26" s="32" customFormat="1" ht="15.75" hidden="1"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K1751-L1751</f>
        <v>152.54999999999995</v>
      </c>
    </row>
    <row r="1752" spans="1:26" s="32" customFormat="1" ht="15.75" hidden="1"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K1753-L1753</f>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K1755-L1755</f>
        <v>57.72999999999999</v>
      </c>
    </row>
    <row r="1756" spans="1:26" s="32" customFormat="1" ht="15.75" hidden="1"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ref="N1758:N1761" si="202">K1758-L1758</f>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02"/>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02"/>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02"/>
        <v>110.56</v>
      </c>
    </row>
    <row r="1762" spans="1:14" s="32" customFormat="1" ht="15.75" hidden="1"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ref="N1763:N1764" si="203">K1763-L1763</f>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03"/>
        <v>448.67999999999995</v>
      </c>
    </row>
    <row r="1765" spans="1:14" s="32" customFormat="1" ht="15.75" hidden="1"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K1766-L1766</f>
        <v>812.44</v>
      </c>
    </row>
    <row r="1767" spans="1:14" s="32" customFormat="1" ht="15.75" hidden="1"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ref="N1768:N1772" si="204">K1768-L1768</f>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04"/>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04"/>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04"/>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04"/>
        <v>1592.19</v>
      </c>
    </row>
    <row r="1773" spans="1:14" s="32" customFormat="1" ht="15.75" hidden="1"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K1774-L1774</f>
        <v>189.27999999999997</v>
      </c>
    </row>
    <row r="1775" spans="1:14" s="32" customFormat="1" ht="15.75" hidden="1"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ref="N1776:N1777" si="205">K1776-L1776</f>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05"/>
        <v>431.33000000000004</v>
      </c>
    </row>
    <row r="1778" spans="1:26" s="32" customFormat="1" ht="15.75" hidden="1"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K1779-L1779</f>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783" si="206">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06"/>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06"/>
        <v>1295.43</v>
      </c>
    </row>
    <row r="1784" spans="1:26" s="32" customFormat="1" ht="15.75" hidden="1"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K1787-L1787</f>
        <v>198.29000000000002</v>
      </c>
    </row>
    <row r="1788" spans="1:26" s="32" customFormat="1" ht="15.75" hidden="1"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K1789-L1789</f>
        <v>834.93999999999994</v>
      </c>
    </row>
    <row r="1790" spans="1:26" s="32" customFormat="1" ht="15.75" hidden="1"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ref="N1792:N1793" si="207">K1792-L1792</f>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07"/>
        <v>75.139999999999986</v>
      </c>
    </row>
    <row r="1794" spans="1:14" s="32" customFormat="1" ht="15.75" hidden="1"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ref="N1797:N1798" si="208">K1797-L1797</f>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08"/>
        <v>1592.19</v>
      </c>
    </row>
    <row r="1799" spans="1:14" s="32" customFormat="1" ht="15.75" hidden="1"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ref="N1800:N1801" si="209">K1800-L1800</f>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09"/>
        <v>198.22000000000003</v>
      </c>
    </row>
    <row r="1802" spans="1:14" s="32" customFormat="1" ht="15.75" hidden="1"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K1806-L1806</f>
        <v>72.599999999999966</v>
      </c>
    </row>
    <row r="1807" spans="1:14" s="32" customFormat="1" ht="15.75" hidden="1"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K1810-L1810</f>
        <v>43.97</v>
      </c>
    </row>
    <row r="1811" spans="1:14" s="32" customFormat="1" ht="15.75" hidden="1"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K1814-L1814</f>
        <v>574.62000000000012</v>
      </c>
    </row>
    <row r="1815" spans="1:14" s="32" customFormat="1" ht="15.75" hidden="1"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ref="N1816:N1817" si="210">K1816-L1816</f>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10"/>
        <v>450.77</v>
      </c>
    </row>
    <row r="1818" spans="1:14" s="32" customFormat="1" ht="15.75" hidden="1"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K1820-L1820</f>
        <v>745.94</v>
      </c>
    </row>
    <row r="1821" spans="1:14" s="32" customFormat="1" ht="15.75" hidden="1"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K1822-L1822</f>
        <v>448.67999999999995</v>
      </c>
    </row>
    <row r="1823" spans="1:14" s="32" customFormat="1" ht="15.75" hidden="1"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K1826-L1826</f>
        <v>1230.3000000000002</v>
      </c>
    </row>
    <row r="1827" spans="1:14" s="32" customFormat="1" ht="15.75" hidden="1"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K1829-L1829</f>
        <v>1383.6100000000001</v>
      </c>
    </row>
    <row r="1830" spans="1:14" s="32" customFormat="1" ht="15.75" hidden="1"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K1831-L1831</f>
        <v>471.6</v>
      </c>
    </row>
    <row r="1832" spans="1:14" s="32" customFormat="1" ht="15.75" hidden="1"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ref="N1833:N1834" si="211">K1833-L1833</f>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11"/>
        <v>75.75</v>
      </c>
    </row>
    <row r="1835" spans="1:14" s="32" customFormat="1" ht="15.75" hidden="1"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ref="N1837:N1839" si="212">K1837-L1837</f>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12"/>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12"/>
        <v>199.09999999999991</v>
      </c>
    </row>
    <row r="1840" spans="1:14" s="32" customFormat="1" ht="15.75" hidden="1"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ref="N1843:N1846" si="213">K1843-L1843</f>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13"/>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13"/>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13"/>
        <v>834.93999999999994</v>
      </c>
    </row>
    <row r="1847" spans="1:14" s="32" customFormat="1" ht="15.75" hidden="1"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ref="N1848:N1849" si="214">K1848-L1848</f>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14"/>
        <v>187.38999999999987</v>
      </c>
    </row>
    <row r="1850" spans="1:14" s="32" customFormat="1" ht="15.75" hidden="1"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ref="N1852:N1854" si="215">K1852-L1852</f>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15"/>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15"/>
        <v>1010.02</v>
      </c>
    </row>
    <row r="1855" spans="1:14" s="32" customFormat="1" ht="15.75" hidden="1"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K1856-L1856</f>
        <v>737.56999999999994</v>
      </c>
    </row>
    <row r="1857" spans="1:14" s="32" customFormat="1" ht="15.75" hidden="1"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K1859-L1859</f>
        <v>15.080000000000005</v>
      </c>
    </row>
    <row r="1860" spans="1:14" s="32" customFormat="1" ht="15.75" hidden="1"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ref="N1863:N1864" si="216">K1863-L1863</f>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16"/>
        <v>448.67999999999995</v>
      </c>
    </row>
    <row r="1865" spans="1:14" s="32" customFormat="1" ht="15.75" hidden="1"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K1866-L1866</f>
        <v>167.20999999999998</v>
      </c>
    </row>
    <row r="1867" spans="1:14" s="32" customFormat="1" ht="15.75" hidden="1"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K1874-L1874</f>
        <v>1069.5500000000002</v>
      </c>
    </row>
    <row r="1875" spans="1:14" s="32" customFormat="1" ht="15.75" hidden="1"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K1880-L1880</f>
        <v>690.49</v>
      </c>
    </row>
    <row r="1881" spans="1:14" s="32" customFormat="1" ht="15.75" hidden="1"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K1886-L1886</f>
        <v>1702.5499999999997</v>
      </c>
    </row>
    <row r="1887" spans="1:14" s="32" customFormat="1" ht="15.75" hidden="1"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K1888-L1888</f>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ref="N1890:N1891" si="217">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17"/>
        <v>451.65000000000009</v>
      </c>
    </row>
    <row r="1892" spans="1:14" s="32" customFormat="1" ht="15.75" hidden="1"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ref="N1893:N1894" si="218">K1893-L1893</f>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18"/>
        <v>133.38</v>
      </c>
    </row>
    <row r="1895" spans="1:14" s="32" customFormat="1" ht="15.75" hidden="1"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K1898-L1898</f>
        <v>41.129999999999995</v>
      </c>
    </row>
    <row r="1899" spans="1:14" s="32" customFormat="1" ht="15.75" hidden="1"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ref="N1900:N1901" si="219">K1900-L1900</f>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19"/>
        <v>502.47</v>
      </c>
    </row>
    <row r="1902" spans="1:14" s="32" customFormat="1" ht="15.75" hidden="1"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ref="N1904:N1905" si="220">K1904-L1904</f>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20"/>
        <v>41.129999999999995</v>
      </c>
    </row>
    <row r="1906" spans="1:14" s="32" customFormat="1" ht="15.75" hidden="1"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K1907-L1907</f>
        <v>91.15</v>
      </c>
    </row>
    <row r="1908" spans="1:14" s="32" customFormat="1" ht="15.75" hidden="1"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10" si="221">K1909-L1909</f>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21"/>
        <v>356.5</v>
      </c>
    </row>
    <row r="1911" spans="1:14" s="32" customFormat="1" ht="15.75" hidden="1"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ref="N1912:N1913" si="222">K1912-L1912</f>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22"/>
        <v>409.86000000000013</v>
      </c>
    </row>
    <row r="1914" spans="1:14" s="32" customFormat="1" ht="15.75" hidden="1"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K1915-L1915</f>
        <v>209.84000000000003</v>
      </c>
    </row>
    <row r="1916" spans="1:14" s="32" customFormat="1" ht="15.75" hidden="1"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K1922-L1922</f>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ref="N1924:N1928" si="223">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223"/>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223"/>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223"/>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223"/>
        <v>104.24000000000001</v>
      </c>
    </row>
    <row r="1929" spans="1:14" s="32" customFormat="1" ht="15.75" hidden="1"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ref="N1930:N1931" si="224">K1930-L1930</f>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224"/>
        <v>198.22000000000003</v>
      </c>
    </row>
    <row r="1932" spans="1:14" s="32" customFormat="1" ht="15.75" hidden="1"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ref="N1935:N1938" si="225">K1935-L1935</f>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225"/>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225"/>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225"/>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K1940-L1940</f>
        <v>827.15999999999985</v>
      </c>
    </row>
    <row r="1941" spans="1:14" s="32" customFormat="1" ht="15.75" hidden="1"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ref="N1944:N1945" si="226">K1944-L1944</f>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226"/>
        <v>817.36</v>
      </c>
    </row>
    <row r="1946" spans="1:14" s="32" customFormat="1" ht="15.75" hidden="1"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ref="N1948:N1949" si="227">K1948-L1948</f>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227"/>
        <v>471.6</v>
      </c>
    </row>
    <row r="1950" spans="1:14" s="32" customFormat="1" ht="15.75" hidden="1"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K1954-L1954</f>
        <v>451.65000000000009</v>
      </c>
    </row>
    <row r="1955" spans="1:14" s="32" customFormat="1" ht="15.75" hidden="1"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K1960-L1960</f>
        <v>199.09999999999991</v>
      </c>
    </row>
    <row r="1961" spans="1:14" s="32" customFormat="1" ht="15.75" hidden="1"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ref="N1963:N1964" si="228">K1963-L1963</f>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228"/>
        <v>1295.43</v>
      </c>
    </row>
    <row r="1965" spans="1:14" s="32" customFormat="1" ht="15.75" hidden="1"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K1968-L1968</f>
        <v>1028.76</v>
      </c>
    </row>
    <row r="1969" spans="1:14" s="32" customFormat="1" ht="15.75" hidden="1"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ref="N1971:N1975" si="229">K1971-L1971</f>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229"/>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229"/>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229"/>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229"/>
        <v>547.28</v>
      </c>
    </row>
    <row r="1976" spans="1:14" s="32" customFormat="1" ht="15.75" hidden="1"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K1977-L1977</f>
        <v>1702.5499999999997</v>
      </c>
    </row>
    <row r="1978" spans="1:14" s="32" customFormat="1" ht="15.75" hidden="1"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K1980-L1980</f>
        <v>1103.43</v>
      </c>
    </row>
    <row r="1981" spans="1:14" s="32" customFormat="1" ht="15.75" hidden="1"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K1983-L1983</f>
        <v>4.8</v>
      </c>
    </row>
    <row r="1984" spans="1:14" s="32" customFormat="1" ht="15.75" hidden="1"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K1986-L1986</f>
        <v>179.44</v>
      </c>
    </row>
    <row r="1987" spans="1:14" s="32" customFormat="1" ht="15.75" hidden="1"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K1988-L1988</f>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ref="N1994:N1995" si="230">K1994-L1994</f>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230"/>
        <v>451.65000000000009</v>
      </c>
    </row>
    <row r="1996" spans="1:14" s="32" customFormat="1" ht="15.75" hidden="1"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ref="N1998:N2000" si="231">K1998-L1998</f>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2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231"/>
        <v>450.77</v>
      </c>
    </row>
    <row r="2001" spans="1:14" s="32" customFormat="1" ht="15.75" hidden="1"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K2004-L2004</f>
        <v>1028.76</v>
      </c>
    </row>
    <row r="2005" spans="1:14" s="32" customFormat="1" ht="15.75" hidden="1"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ref="N2006:N2007" si="232">K2006-L2006</f>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232"/>
        <v>451.65000000000009</v>
      </c>
    </row>
    <row r="2008" spans="1:14" s="32" customFormat="1" ht="15.75" hidden="1"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K2009-L2009</f>
        <v>751.02</v>
      </c>
    </row>
    <row r="2010" spans="1:14" s="32" customFormat="1" ht="15.75" hidden="1"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K2011-L2011</f>
        <v>957.02</v>
      </c>
    </row>
    <row r="2012" spans="1:14" s="32" customFormat="1" ht="15.75" hidden="1"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K2013-L2013</f>
        <v>299.27</v>
      </c>
    </row>
    <row r="2014" spans="1:14" s="32" customFormat="1" ht="15.75" hidden="1"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K2016-L2016</f>
        <v>135.84999999999997</v>
      </c>
    </row>
    <row r="2017" spans="1:14" s="32" customFormat="1" ht="15.75" hidden="1"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ref="N2019:N2022" si="233">K2019-L2019</f>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233"/>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233"/>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233"/>
        <v>903.11</v>
      </c>
    </row>
    <row r="2023" spans="1:14" s="32" customFormat="1" ht="15.75" hidden="1"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K2024-L2024</f>
        <v>574.62000000000012</v>
      </c>
    </row>
    <row r="2025" spans="1:14" s="32" customFormat="1" ht="15.75" hidden="1"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ref="N2026:N2027" si="234">K2026-L2026</f>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234"/>
        <v>1028.76</v>
      </c>
    </row>
    <row r="2028" spans="1:14" s="32" customFormat="1" ht="15.75" hidden="1"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K2030-L2030</f>
        <v>110.56</v>
      </c>
    </row>
    <row r="2031" spans="1:14" s="32" customFormat="1" ht="15.75" hidden="1"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ref="N2033:N2034" si="235">K2033-L2033</f>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235"/>
        <v>110.80999999999995</v>
      </c>
    </row>
    <row r="2035" spans="1:14" s="32" customFormat="1" ht="15.75" hidden="1"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K2036-L2036</f>
        <v>45.960000000000008</v>
      </c>
    </row>
    <row r="2037" spans="1:14" s="32" customFormat="1" ht="15.75" hidden="1"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ref="N2038:N2039" si="236">K2038-L2038</f>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236"/>
        <v>217.51</v>
      </c>
    </row>
    <row r="2040" spans="1:14" s="32" customFormat="1" ht="15.75" hidden="1"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K2043-L2043</f>
        <v>143.82</v>
      </c>
    </row>
    <row r="2044" spans="1:14" s="32" customFormat="1" ht="15.75" hidden="1"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ref="N2045:N2046" si="237">K2045-L2045</f>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237"/>
        <v>1055.82</v>
      </c>
    </row>
    <row r="2047" spans="1:14" s="32" customFormat="1" ht="15.75" hidden="1"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K2048-L2048</f>
        <v>1230.3000000000002</v>
      </c>
    </row>
    <row r="2049" spans="1:14" s="32" customFormat="1" ht="15.75" hidden="1"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ref="N2050:N2051" si="238">K2050-L2050</f>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238"/>
        <v>195.33999999999992</v>
      </c>
    </row>
    <row r="2052" spans="1:14" s="32" customFormat="1" ht="15.75" hidden="1"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K2053-L2053</f>
        <v>15.080000000000005</v>
      </c>
    </row>
    <row r="2054" spans="1:14" s="32" customFormat="1" ht="15.75" hidden="1"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K2056-L2056</f>
        <v>1612.25</v>
      </c>
    </row>
    <row r="2057" spans="1:14" s="32" customFormat="1" ht="15.75" hidden="1"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ref="N2059:N2060" si="239">K2059-L2059</f>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239"/>
        <v>802.26</v>
      </c>
    </row>
    <row r="2061" spans="1:14" s="32" customFormat="1" ht="15.75" hidden="1"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K2063-L2063</f>
        <v>872.8900000000001</v>
      </c>
    </row>
    <row r="2064" spans="1:14" s="32" customFormat="1" ht="15.75" hidden="1"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ref="N2066:N2068" si="240">K2066-L2066</f>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240"/>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240"/>
        <v>90.099999999999966</v>
      </c>
    </row>
    <row r="2069" spans="1:14" s="32" customFormat="1" ht="15.75" hidden="1"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ref="N2070:N2071" si="241">K2070-L2070</f>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241"/>
        <v>459.46000000000015</v>
      </c>
    </row>
    <row r="2072" spans="1:14" s="32" customFormat="1" ht="15.75" hidden="1"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ref="N2074:N2075" si="242">K2074-L2074</f>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242"/>
        <v>1069.5500000000002</v>
      </c>
    </row>
    <row r="2076" spans="1:14" s="32" customFormat="1" ht="15.75" hidden="1"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K2078-L2078</f>
        <v>641.64</v>
      </c>
    </row>
    <row r="2079" spans="1:14" s="32" customFormat="1" ht="15.75" hidden="1"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ref="N2080:N2082" si="243">K2080-L2080</f>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243"/>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243"/>
        <v>104.24000000000001</v>
      </c>
    </row>
    <row r="2083" spans="1:14" s="32" customFormat="1" ht="15.75" hidden="1"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ref="N2085:N2092" si="244">K2085-L2085</f>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244"/>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244"/>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244"/>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244"/>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244"/>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244"/>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244"/>
        <v>1279.3999999999999</v>
      </c>
    </row>
    <row r="2093" spans="1:14" s="32" customFormat="1" ht="15.75" hidden="1"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K2095-L2095</f>
        <v>641.64</v>
      </c>
    </row>
    <row r="2096" spans="1:14" s="32" customFormat="1" ht="15.75" hidden="1"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ref="N2098:N2100" si="245">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245"/>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245"/>
        <v>187.38999999999987</v>
      </c>
    </row>
    <row r="2101" spans="1:14" s="32" customFormat="1" ht="15.75" hidden="1"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ref="N2102:N2103" si="246">K2102-L2102</f>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246"/>
        <v>75.75</v>
      </c>
    </row>
    <row r="2104" spans="1:14" s="32" customFormat="1" ht="15.75" hidden="1"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ref="N2105:N2107" si="247">K2105-L2105</f>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247"/>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247"/>
        <v>72.599999999999966</v>
      </c>
    </row>
    <row r="2108" spans="1:14" s="32" customFormat="1" ht="15.75" hidden="1"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K2109-L2109</f>
        <v>155.65000000000009</v>
      </c>
    </row>
    <row r="2110" spans="1:14" s="32" customFormat="1" ht="15.75" hidden="1"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K2111-L2111</f>
        <v>217.51</v>
      </c>
    </row>
    <row r="2112" spans="1:14" s="32" customFormat="1" ht="15.75" hidden="1"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K2114-L2114</f>
        <v>114.93</v>
      </c>
    </row>
    <row r="2115" spans="1:14" s="32" customFormat="1" ht="15.75" hidden="1"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K2117-L2117</f>
        <v>641.64</v>
      </c>
    </row>
    <row r="2118" spans="1:14" s="32" customFormat="1" ht="15.75" hidden="1"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ref="N2119:N2120" si="248">K2119-L2119</f>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248"/>
        <v>1592.19</v>
      </c>
    </row>
    <row r="2121" spans="1:14" s="32" customFormat="1" ht="15.75" hidden="1"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K2124-L2124</f>
        <v>110.80999999999995</v>
      </c>
    </row>
    <row r="2125" spans="1:14" s="32" customFormat="1" ht="15.75" hidden="1"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ref="N2128:N2130" si="249">K2128-L2128</f>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249"/>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249"/>
        <v>1069.5500000000002</v>
      </c>
    </row>
    <row r="2131" spans="1:14" s="32" customFormat="1" ht="15.75" hidden="1"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ref="N2132:N2133" si="250">K2132-L2132</f>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250"/>
        <v>179.44</v>
      </c>
    </row>
    <row r="2134" spans="1:14" s="32" customFormat="1" ht="15.75" hidden="1"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ref="N2138:N2139" si="251">K2138-L2138</f>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251"/>
        <v>471.6</v>
      </c>
    </row>
    <row r="2140" spans="1:14" s="32" customFormat="1" ht="15.75" hidden="1"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ref="N2141:N2142" si="252">K2141-L2141</f>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252"/>
        <v>737.56999999999994</v>
      </c>
    </row>
    <row r="2143" spans="1:14" s="32" customFormat="1" ht="15.75" hidden="1"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ref="N2144:N2152" si="253">K2144-L2144</f>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25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25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25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25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25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25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25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253"/>
        <v>1295.43</v>
      </c>
    </row>
    <row r="2153" spans="1:14" s="32" customFormat="1" ht="15.75" hidden="1"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K2155-L2155</f>
        <v>502.47</v>
      </c>
    </row>
    <row r="2156" spans="1:14" s="32" customFormat="1" ht="15.75" hidden="1"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K2157-L2157</f>
        <v>217.51</v>
      </c>
    </row>
    <row r="2158" spans="1:14" s="32" customFormat="1" ht="15.75" hidden="1"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ref="N2159:N2161" si="254">K2159-L2159</f>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254"/>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254"/>
        <v>144.26</v>
      </c>
    </row>
    <row r="2162" spans="1:14" s="32" customFormat="1" ht="15.75" hidden="1"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ref="N2163:N2165" si="255">K2163-L2163</f>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255"/>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255"/>
        <v>693.76</v>
      </c>
    </row>
    <row r="2166" spans="1:14" s="32" customFormat="1" ht="15.75" hidden="1"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K2167-L2167</f>
        <v>179.44</v>
      </c>
    </row>
    <row r="2168" spans="1:14" s="32" customFormat="1" ht="15.75" hidden="1"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K2171-L2171</f>
        <v>1592.19</v>
      </c>
    </row>
    <row r="2172" spans="1:14" s="32" customFormat="1" ht="15.75" hidden="1"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K2173-L2173</f>
        <v>139.2299999999999</v>
      </c>
    </row>
    <row r="2174" spans="1:14" s="32" customFormat="1" ht="15.75" hidden="1"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K2176-L2176</f>
        <v>195.33999999999992</v>
      </c>
    </row>
    <row r="2177" spans="1:26" s="32" customFormat="1" ht="15.75" hidden="1"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K2179-L2179</f>
        <v>509.97</v>
      </c>
    </row>
    <row r="2180" spans="1:26" s="32" customFormat="1" ht="15.75" hidden="1"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K2181-L2181</f>
        <v>502.47</v>
      </c>
    </row>
    <row r="2182" spans="1:26" s="32" customFormat="1" ht="15.75" hidden="1"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K2187-L2187</f>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K2189-L2189</f>
        <v>182.81000000000017</v>
      </c>
    </row>
    <row r="2190" spans="1:26" s="32" customFormat="1" ht="15.75" hidden="1"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ref="N2191:N2194" si="256">K2191-L2191</f>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256"/>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256"/>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256"/>
        <v>91.15</v>
      </c>
    </row>
    <row r="2195" spans="1:14" s="32" customFormat="1" ht="15.75" hidden="1"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ref="N2196:N2204" si="257">K2196-L2196</f>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257"/>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257"/>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257"/>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257"/>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257"/>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257"/>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257"/>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257"/>
        <v>437.46</v>
      </c>
    </row>
    <row r="2205" spans="1:14" s="32" customFormat="1" ht="15.75" hidden="1"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ref="N2206:N2207" si="258">K2206-L2206</f>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258"/>
        <v>17.869999999999997</v>
      </c>
    </row>
    <row r="2208" spans="1:14" s="32" customFormat="1" ht="15.75" hidden="1"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ref="N2209:N2210" si="259">K2209-L2209</f>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259"/>
        <v>445.20999999999992</v>
      </c>
    </row>
    <row r="2211" spans="1:14" s="32" customFormat="1" ht="15.75" hidden="1"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ref="N2212:N2214" si="260">K2212-L2212</f>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260"/>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260"/>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K2217-L2217</f>
        <v>1383.6100000000001</v>
      </c>
    </row>
    <row r="2218" spans="1:14" s="32" customFormat="1" ht="15.75" hidden="1"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ref="N2224:N2227" si="261">K2224-L2224</f>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261"/>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261"/>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261"/>
        <v>43.97</v>
      </c>
    </row>
    <row r="2228" spans="1:14" s="32" customFormat="1" ht="15.75" hidden="1"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ref="N2229:N2231" si="262">K2229-L2229</f>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262"/>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262"/>
        <v>456.44999999999993</v>
      </c>
    </row>
    <row r="2232" spans="1:14" s="32" customFormat="1" ht="15.75" hidden="1"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K2237-L2237</f>
        <v>872.8900000000001</v>
      </c>
    </row>
    <row r="2238" spans="1:14" s="32" customFormat="1" ht="15.75" hidden="1"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ref="N2240:N2242" si="263">K2240-L2240</f>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263"/>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263"/>
        <v>1069.5500000000002</v>
      </c>
    </row>
    <row r="2243" spans="1:14" s="32" customFormat="1" ht="15.75" hidden="1"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K2247-L2247</f>
        <v>189.27999999999997</v>
      </c>
    </row>
    <row r="2248" spans="1:14" s="32" customFormat="1" ht="15.75" hidden="1"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K2250-L2250</f>
        <v>1383.6100000000001</v>
      </c>
    </row>
    <row r="2251" spans="1:14" s="32" customFormat="1" ht="15.75" hidden="1"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K2253-L2253</f>
        <v>1408.91</v>
      </c>
    </row>
    <row r="2254" spans="1:14" s="32" customFormat="1" ht="15.75" hidden="1"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K2255-L2255</f>
        <v>356.5</v>
      </c>
    </row>
    <row r="2256" spans="1:14" s="32" customFormat="1" ht="15.75" hidden="1"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K2258-L2258</f>
        <v>57.72999999999999</v>
      </c>
    </row>
    <row r="2259" spans="1:14" s="32" customFormat="1" ht="15.75" hidden="1"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ref="N2261:N2265" si="264">K2261-L2261</f>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264"/>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264"/>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264"/>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264"/>
        <v>459.46000000000015</v>
      </c>
    </row>
    <row r="2266" spans="1:14" s="32" customFormat="1" ht="15.75" hidden="1"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ref="N2272:N2273" si="265">K2272-L2272</f>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265"/>
        <v>1660.88</v>
      </c>
    </row>
    <row r="2274" spans="1:14" s="32" customFormat="1" ht="15.75" hidden="1"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K2275-L2275</f>
        <v>448.67999999999995</v>
      </c>
    </row>
    <row r="2276" spans="1:14" s="32" customFormat="1" ht="15.75" hidden="1"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ref="N2278:N2279" si="266">K2278-L2278</f>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266"/>
        <v>114.93</v>
      </c>
    </row>
    <row r="2280" spans="1:14" s="32" customFormat="1" ht="15.75" hidden="1"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K2283-L2283</f>
        <v>64.92999999999995</v>
      </c>
    </row>
    <row r="2284" spans="1:14" s="32" customFormat="1" ht="15.75" hidden="1"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K2286-L2286</f>
        <v>41.129999999999995</v>
      </c>
    </row>
    <row r="2287" spans="1:14" s="32" customFormat="1" ht="15.75" hidden="1"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ref="N2288:N2293" si="267">K2288-L2288</f>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267"/>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267"/>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267"/>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267"/>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267"/>
        <v>409.86000000000013</v>
      </c>
    </row>
    <row r="2294" spans="1:26" s="32" customFormat="1" ht="15.75" hidden="1"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K2296-L2296</f>
        <v>1408.91</v>
      </c>
    </row>
    <row r="2297" spans="1:26" s="32" customFormat="1" ht="15.75" hidden="1"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K2298-L2298</f>
        <v>309.80999999999995</v>
      </c>
    </row>
    <row r="2299" spans="1:26" s="32" customFormat="1" ht="15.75" hidden="1"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ref="N2300:N2301" si="268">K2300-L2300</f>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268"/>
        <v>43.97</v>
      </c>
    </row>
    <row r="2302" spans="1:26" s="32" customFormat="1" ht="15.75" hidden="1"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ref="N2306:N2307" si="269">K2306-L2306</f>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269"/>
        <v>182.81000000000017</v>
      </c>
    </row>
    <row r="2308" spans="1:14" s="32" customFormat="1" ht="15.75" hidden="1"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K2310-L2310</f>
        <v>198.29000000000002</v>
      </c>
    </row>
    <row r="2311" spans="1:14" s="32" customFormat="1" ht="15.75" hidden="1"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ref="N2312:N2313" si="270">K2312-L2312</f>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270"/>
        <v>135.84999999999997</v>
      </c>
    </row>
    <row r="2314" spans="1:14" s="32" customFormat="1" ht="15.75" hidden="1"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ref="N2316:N2317" si="271">K2316-L2316</f>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271"/>
        <v>448.67999999999995</v>
      </c>
    </row>
    <row r="2318" spans="1:14" s="32" customFormat="1" ht="15.75" hidden="1"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ref="N2319:N2324" si="272">K2319-L2319</f>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2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2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2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2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272"/>
        <v>459.46000000000015</v>
      </c>
    </row>
    <row r="2325" spans="1:14" s="32" customFormat="1" ht="15.75" hidden="1"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K2326-L2326</f>
        <v>133.7800000000002</v>
      </c>
    </row>
    <row r="2327" spans="1:14" s="32" customFormat="1" ht="15.75" hidden="1"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ref="N2329:N2330" si="273">K2329-L2329</f>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273"/>
        <v>745.94</v>
      </c>
    </row>
    <row r="2331" spans="1:14" s="32" customFormat="1" ht="15.75" hidden="1"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ref="N2336:N2338" si="274">K2336-L2336</f>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274"/>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274"/>
        <v>182.81000000000017</v>
      </c>
    </row>
    <row r="2339" spans="1:14" s="32" customFormat="1" ht="15.75" hidden="1"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K2340-L2340</f>
        <v>139.2299999999999</v>
      </c>
    </row>
    <row r="2341" spans="1:14" s="32" customFormat="1" ht="15.75" hidden="1"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K2342-L2342</f>
        <v>209.84000000000003</v>
      </c>
    </row>
    <row r="2343" spans="1:14" s="32" customFormat="1" ht="15.75" hidden="1"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ref="N2346:N2348" si="275">K2346-L2346</f>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275"/>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275"/>
        <v>431.33000000000004</v>
      </c>
    </row>
    <row r="2349" spans="1:14" s="32" customFormat="1" ht="15.75" hidden="1"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ref="N2351:N2352" si="276">K2351-L2351</f>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276"/>
        <v>827.15999999999985</v>
      </c>
    </row>
    <row r="2353" spans="1:14" s="32" customFormat="1" ht="15.75" hidden="1"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ref="N2354:N2356" si="277">K2354-L2354</f>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277"/>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277"/>
        <v>471.6</v>
      </c>
    </row>
    <row r="2357" spans="1:14" s="32" customFormat="1" ht="15.75" hidden="1"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K2358-L2358</f>
        <v>709.34</v>
      </c>
    </row>
    <row r="2359" spans="1:14" s="32" customFormat="1" ht="15.75" hidden="1"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ref="N2361:N2362" si="278">K2361-L2361</f>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278"/>
        <v>1230.27</v>
      </c>
    </row>
    <row r="2363" spans="1:14" s="32" customFormat="1" ht="15.75" hidden="1"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ref="N2367:N2370" si="279">K2367-L2367</f>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279"/>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279"/>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279"/>
        <v>179.44</v>
      </c>
    </row>
    <row r="2371" spans="1:14" s="32" customFormat="1" ht="15.75" hidden="1"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K2373-L2373</f>
        <v>143.82</v>
      </c>
    </row>
    <row r="2374" spans="1:14" s="32" customFormat="1" ht="15.75" hidden="1"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K2375-L2375</f>
        <v>90.099999999999966</v>
      </c>
    </row>
    <row r="2376" spans="1:14" s="32" customFormat="1" ht="15.75" hidden="1"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ref="N2377:N2378" si="280">K2377-L2377</f>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280"/>
        <v>574.62000000000012</v>
      </c>
    </row>
    <row r="2379" spans="1:14" s="32" customFormat="1" ht="15.75" hidden="1"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ref="N2380:N2383" si="281">K2380-L2380</f>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281"/>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281"/>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281"/>
        <v>133.38</v>
      </c>
    </row>
    <row r="2384" spans="1:14" s="32" customFormat="1" ht="15.75" hidden="1"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ref="N2386:N2387" si="282">K2386-L2386</f>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282"/>
        <v>45.960000000000008</v>
      </c>
    </row>
    <row r="2388" spans="1:14" s="32" customFormat="1" ht="15.75" hidden="1"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K2389-L2389</f>
        <v>90.099999999999966</v>
      </c>
    </row>
    <row r="2390" spans="1:14" s="32" customFormat="1" ht="15.75" hidden="1"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ref="N2395:N2398" si="283">K2395-L2395</f>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283"/>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283"/>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283"/>
        <v>57.72999999999999</v>
      </c>
    </row>
    <row r="2399" spans="1:14" s="32" customFormat="1" ht="15.75" hidden="1"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ref="N2401:N2405" si="284">K2401-L2401</f>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28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28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28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284"/>
        <v>209.84000000000003</v>
      </c>
    </row>
    <row r="2406" spans="1:14" s="32" customFormat="1" ht="15.75" hidden="1"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ref="N2407:N2408" si="285">K2407-L2407</f>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285"/>
        <v>1408.91</v>
      </c>
    </row>
    <row r="2409" spans="1:14" s="32" customFormat="1" ht="15.75" hidden="1"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ref="N2411:N2413" si="286">K2411-L2411</f>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286"/>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286"/>
        <v>64.92999999999995</v>
      </c>
    </row>
    <row r="2414" spans="1:14" s="32" customFormat="1" ht="15.75" hidden="1"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K2415-L2415</f>
        <v>745.94</v>
      </c>
    </row>
    <row r="2416" spans="1:14" s="32" customFormat="1" ht="15.75" hidden="1"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K2417-L2417</f>
        <v>143.82</v>
      </c>
    </row>
    <row r="2418" spans="1:14" s="32" customFormat="1" ht="15.75" hidden="1"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K2424-L2424</f>
        <v>574.62000000000012</v>
      </c>
    </row>
    <row r="2425" spans="1:14" s="32" customFormat="1" ht="15.75" hidden="1"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K2427-L2427</f>
        <v>502.47</v>
      </c>
    </row>
    <row r="2428" spans="1:14" s="32" customFormat="1" ht="15.75" hidden="1"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37" si="287">K2433-L2433</f>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28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287"/>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287"/>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287"/>
        <v>75.139999999999986</v>
      </c>
    </row>
    <row r="2438" spans="1:14" s="32" customFormat="1" ht="15.75" hidden="1"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K2440-L2440</f>
        <v>502.47</v>
      </c>
    </row>
    <row r="2441" spans="1:14" s="32" customFormat="1" ht="15.75" hidden="1"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K2442-L2442</f>
        <v>737.56999999999994</v>
      </c>
    </row>
    <row r="2443" spans="1:14" s="32" customFormat="1" ht="15.75" hidden="1"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ref="N2445:N2446" si="288">K2445-L2445</f>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288"/>
        <v>135.84999999999997</v>
      </c>
    </row>
    <row r="2447" spans="1:14" s="32" customFormat="1" ht="15.75" hidden="1"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ref="N2448:N2449" si="289">K2448-L2448</f>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289"/>
        <v>1305.25</v>
      </c>
    </row>
    <row r="2450" spans="1:14" s="32" customFormat="1" ht="15.75" hidden="1"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K2451-L2451</f>
        <v>771.12</v>
      </c>
    </row>
    <row r="2452" spans="1:14" s="32" customFormat="1" ht="15.75" hidden="1"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ref="N2453:N2454" si="290">K2453-L2453</f>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290"/>
        <v>45.960000000000008</v>
      </c>
    </row>
    <row r="2455" spans="1:14" s="32" customFormat="1" ht="15.75" hidden="1"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ref="N2456:N2459" si="291">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291"/>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291"/>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291"/>
        <v>1069.5500000000002</v>
      </c>
    </row>
    <row r="2460" spans="1:14" s="32" customFormat="1" ht="15.75" hidden="1"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ref="N2461:N2462" si="292">K2461-L2461</f>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292"/>
        <v>1630.25</v>
      </c>
    </row>
    <row r="2463" spans="1:14" s="32" customFormat="1" ht="15.75" hidden="1"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K2466-L2466</f>
        <v>1702.5499999999997</v>
      </c>
    </row>
    <row r="2467" spans="1:14" s="32" customFormat="1" ht="15.75" hidden="1"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ref="N2469:N2470" si="293">K2469-L2469</f>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293"/>
        <v>737.56999999999994</v>
      </c>
    </row>
    <row r="2471" spans="1:14" s="32" customFormat="1" ht="15.75" hidden="1"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K2473-L2473</f>
        <v>75.139999999999986</v>
      </c>
    </row>
    <row r="2474" spans="1:14" s="32" customFormat="1" ht="15.75" hidden="1"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ref="N2476:N2482" si="294">K2476-L2476</f>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294"/>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294"/>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294"/>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294"/>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294"/>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294"/>
        <v>4.8</v>
      </c>
    </row>
    <row r="2483" spans="1:14" s="32" customFormat="1" ht="15.75" hidden="1"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K2492-L2492</f>
        <v>471.6</v>
      </c>
    </row>
    <row r="2493" spans="1:14" s="32" customFormat="1" ht="15.75" hidden="1"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K2498-L2498</f>
        <v>1408.91</v>
      </c>
    </row>
    <row r="2499" spans="1:14" s="32" customFormat="1" ht="15.75" hidden="1"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K2500-L2500</f>
        <v>309.80999999999995</v>
      </c>
    </row>
    <row r="2501" spans="1:14" s="32" customFormat="1" ht="15.75" hidden="1"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K2505-L2505</f>
        <v>209.84000000000003</v>
      </c>
    </row>
    <row r="2506" spans="1:14" s="32" customFormat="1" ht="15.75" hidden="1"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K2507-L2507</f>
        <v>903.11</v>
      </c>
    </row>
    <row r="2508" spans="1:14" s="32" customFormat="1" ht="15.75" hidden="1"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ref="N2509:N2511" si="295">K2509-L2509</f>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29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295"/>
        <v>450.77</v>
      </c>
    </row>
    <row r="2512" spans="1:14" s="32" customFormat="1" ht="15.75" hidden="1"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K2513-L2513</f>
        <v>1230.3000000000002</v>
      </c>
    </row>
    <row r="2514" spans="1:14" s="32" customFormat="1" ht="15.75" hidden="1"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ref="N2516:N2519" si="296">K2516-L2516</f>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296"/>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296"/>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296"/>
        <v>502.47</v>
      </c>
    </row>
    <row r="2520" spans="1:14" s="32" customFormat="1" ht="15.75" hidden="1"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ref="N2523:N2525" si="297">K2523-L2523</f>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297"/>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297"/>
        <v>104.24000000000001</v>
      </c>
    </row>
    <row r="2526" spans="1:14" s="32" customFormat="1" ht="15.75" hidden="1"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ref="N2528:N2530" si="298">K2528-L2528</f>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298"/>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298"/>
        <v>1028.76</v>
      </c>
    </row>
    <row r="2531" spans="1:14" s="32" customFormat="1" ht="15.75" hidden="1"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K2532-L2532</f>
        <v>771.12</v>
      </c>
    </row>
    <row r="2533" spans="1:14" s="32" customFormat="1" ht="15.75" hidden="1"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K2534-L2534</f>
        <v>91.15</v>
      </c>
    </row>
    <row r="2535" spans="1:14" s="32" customFormat="1" ht="15.75" hidden="1"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K2538-L2538</f>
        <v>41.129999999999995</v>
      </c>
    </row>
    <row r="2539" spans="1:14" s="32" customFormat="1" ht="15.75" hidden="1"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ref="N2541:N2542" si="299">K2541-L2541</f>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299"/>
        <v>90.099999999999966</v>
      </c>
    </row>
    <row r="2543" spans="1:14" s="32" customFormat="1" ht="15.75" hidden="1"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K2547-L2547</f>
        <v>155.65000000000009</v>
      </c>
    </row>
    <row r="2548" spans="1:14" s="32" customFormat="1" ht="15.75" hidden="1"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ref="N2550:N2551" si="300">K2550-L2550</f>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00"/>
        <v>110.56</v>
      </c>
    </row>
    <row r="2552" spans="1:14" s="32" customFormat="1" ht="15.75" hidden="1"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ref="N2554:N2556" si="301">K2554-L2554</f>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01"/>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01"/>
        <v>179.44</v>
      </c>
    </row>
    <row r="2557" spans="1:14" s="32" customFormat="1" ht="15.75" hidden="1"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ref="N2560:N2564" si="302">K2560-L2560</f>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02"/>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02"/>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302"/>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302"/>
        <v>187.38999999999987</v>
      </c>
    </row>
    <row r="2565" spans="1:14" s="32" customFormat="1" ht="15.75" hidden="1"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K2566-L2566</f>
        <v>91.15</v>
      </c>
    </row>
    <row r="2567" spans="1:14" s="32" customFormat="1" ht="15.75" hidden="1"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ref="N2568:N2570" si="303">K2568-L2568</f>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303"/>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303"/>
        <v>1230.27</v>
      </c>
    </row>
    <row r="2571" spans="1:14" s="32" customFormat="1" ht="15.75" hidden="1"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K2574-L2574</f>
        <v>903.11</v>
      </c>
    </row>
    <row r="2575" spans="1:14" s="32" customFormat="1" ht="15.75" hidden="1"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ref="N2576:N2577" si="304">K2576-L2576</f>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304"/>
        <v>90.099999999999966</v>
      </c>
    </row>
    <row r="2578" spans="1:14" s="32" customFormat="1" ht="15.75" hidden="1"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ref="N2579:N2581" si="305">K2579-L2579</f>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305"/>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305"/>
        <v>43.97</v>
      </c>
    </row>
    <row r="2582" spans="1:14" s="32" customFormat="1" ht="15.75" hidden="1"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K2584-L2584</f>
        <v>1702.5499999999997</v>
      </c>
    </row>
    <row r="2585" spans="1:14" s="32" customFormat="1" ht="15.75" hidden="1"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K2586-L2586</f>
        <v>75.139999999999986</v>
      </c>
    </row>
    <row r="2587" spans="1:14" s="32" customFormat="1" ht="15.75" hidden="1"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K2589-L2589</f>
        <v>771.12</v>
      </c>
    </row>
    <row r="2590" spans="1:14" s="32" customFormat="1" ht="15.75" hidden="1"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ref="N2592:N2593" si="306">K2592-L2592</f>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306"/>
        <v>299.27</v>
      </c>
    </row>
    <row r="2594" spans="1:14" s="32" customFormat="1" ht="15.75" hidden="1"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ref="N2598:N2599" si="307">K2598-L2598</f>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307"/>
        <v>1702.5499999999997</v>
      </c>
    </row>
    <row r="2600" spans="1:14" s="32" customFormat="1" ht="15.75" hidden="1"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ref="N2601:N2602" si="308">K2601-L2601</f>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308"/>
        <v>25.089999999999989</v>
      </c>
    </row>
    <row r="2603" spans="1:14" s="32" customFormat="1" ht="15.75" hidden="1"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K2605-L2605</f>
        <v>1592.19</v>
      </c>
    </row>
    <row r="2606" spans="1:14" s="32" customFormat="1" ht="15.75" hidden="1"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K2612-L2612</f>
        <v>1055.82</v>
      </c>
    </row>
    <row r="2613" spans="1:14" s="32" customFormat="1" ht="15.75" hidden="1"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K2615-L2615</f>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K2624-L2624</f>
        <v>45.960000000000008</v>
      </c>
    </row>
    <row r="2625" spans="1:14" s="32" customFormat="1" ht="15.75" hidden="1"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K2626-L2626</f>
        <v>133.38</v>
      </c>
    </row>
    <row r="2627" spans="1:14" s="32" customFormat="1" ht="15.75" hidden="1"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K2628-L2628</f>
        <v>1660.88</v>
      </c>
    </row>
    <row r="2629" spans="1:14" s="32" customFormat="1" ht="15.75" hidden="1"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K2630-L2630</f>
        <v>41.129999999999995</v>
      </c>
    </row>
    <row r="2631" spans="1:14" s="32" customFormat="1" ht="15.75" hidden="1"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K2633-L2633</f>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K2635-L2635</f>
        <v>1630.25</v>
      </c>
    </row>
    <row r="2636" spans="1:14" s="32" customFormat="1" ht="15.75" hidden="1"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K2637-L2637</f>
        <v>445.20999999999992</v>
      </c>
    </row>
    <row r="2638" spans="1:14" s="32" customFormat="1" ht="15.75" hidden="1"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K2640-L2640</f>
        <v>25.089999999999989</v>
      </c>
    </row>
    <row r="2641" spans="1:14" s="32" customFormat="1" ht="15.75" hidden="1"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K2642-L2642</f>
        <v>25.089999999999989</v>
      </c>
    </row>
    <row r="2643" spans="1:14" s="32" customFormat="1" ht="15.75" hidden="1"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K2644-L2644</f>
        <v>199.09999999999991</v>
      </c>
    </row>
    <row r="2645" spans="1:14" s="32" customFormat="1" ht="15.75" hidden="1"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ref="N2646:N2647" si="309">K2646-L2646</f>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309"/>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ref="N2650:N2651" si="310">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310"/>
        <v>830.2399999999999</v>
      </c>
    </row>
    <row r="2652" spans="1:14" s="32" customFormat="1" ht="15.75" hidden="1"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ref="N2654:N2655" si="311">K2654-L2654</f>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311"/>
        <v>1702.5499999999997</v>
      </c>
    </row>
    <row r="2656" spans="1:14" s="32" customFormat="1" ht="15.75" hidden="1"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ref="N2659:N2660" si="312">K2659-L2659</f>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312"/>
        <v>827.15999999999985</v>
      </c>
    </row>
    <row r="2661" spans="1:14" s="32" customFormat="1" ht="15.75" hidden="1"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ref="N2662:N2664" si="313">K2662-L2662</f>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313"/>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313"/>
        <v>583.2700000000001</v>
      </c>
    </row>
    <row r="2665" spans="1:14" s="32" customFormat="1" ht="15.75" hidden="1"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K2666-L2666</f>
        <v>812.44</v>
      </c>
    </row>
    <row r="2667" spans="1:14" s="32" customFormat="1" ht="15.75" hidden="1"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K2668-L2668</f>
        <v>450.77</v>
      </c>
    </row>
    <row r="2669" spans="1:14" s="32" customFormat="1" ht="15.75" hidden="1"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K2670-L2670</f>
        <v>574.62000000000012</v>
      </c>
    </row>
    <row r="2671" spans="1:14" s="32" customFormat="1" ht="15.75" hidden="1"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ref="N2674:N2676" si="314">K2674-L2674</f>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314"/>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314"/>
        <v>198.22000000000003</v>
      </c>
    </row>
    <row r="2677" spans="1:14" s="32" customFormat="1" ht="15.75" hidden="1"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ref="N2678:N2680" si="315">K2678-L2678</f>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315"/>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315"/>
        <v>957.02</v>
      </c>
    </row>
    <row r="2681" spans="1:14" s="32" customFormat="1" ht="15.75" hidden="1"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K2682-L2682</f>
        <v>167.20999999999998</v>
      </c>
    </row>
    <row r="2683" spans="1:14" s="32" customFormat="1" ht="15.75" hidden="1"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ref="N2684:N2686" si="316">K2684-L2684</f>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316"/>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316"/>
        <v>471.6</v>
      </c>
    </row>
    <row r="2687" spans="1:14" s="32" customFormat="1" ht="15.75" hidden="1"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ref="N2690:N2691" si="317">K2690-L2690</f>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317"/>
        <v>91.15</v>
      </c>
    </row>
    <row r="2692" spans="1:14" s="32" customFormat="1" ht="15.75" hidden="1"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K2694-L2694</f>
        <v>155.65000000000009</v>
      </c>
    </row>
    <row r="2695" spans="1:14" s="32" customFormat="1" ht="15.75" hidden="1"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K2698-L2698</f>
        <v>1103.43</v>
      </c>
    </row>
    <row r="2699" spans="1:14" s="32" customFormat="1" ht="15.75" hidden="1"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ref="N2701:N2702" si="318">K2701-L2701</f>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318"/>
        <v>1592.19</v>
      </c>
    </row>
    <row r="2703" spans="1:14" s="32" customFormat="1" ht="15.75" hidden="1"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ref="N2704:N2706" si="319">K2704-L2704</f>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319"/>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319"/>
        <v>155.65000000000009</v>
      </c>
    </row>
    <row r="2707" spans="1:14" s="32" customFormat="1" ht="15.75" hidden="1"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K2708-L2708</f>
        <v>1592.19</v>
      </c>
    </row>
    <row r="2709" spans="1:14" s="32" customFormat="1" ht="15.75" hidden="1"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ref="N2710:N2711" si="320">K2710-L2710</f>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320"/>
        <v>547.28</v>
      </c>
    </row>
    <row r="2712" spans="1:14" s="32" customFormat="1" ht="15.75" hidden="1"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K2716-L2716</f>
        <v>356.5</v>
      </c>
    </row>
    <row r="2717" spans="1:14" s="32" customFormat="1" ht="15.75" hidden="1"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ref="N2718:N2720" si="321">K2718-L2718</f>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321"/>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321"/>
        <v>64.509999999999991</v>
      </c>
    </row>
    <row r="2721" spans="1:14" s="32" customFormat="1" ht="15.75" hidden="1"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ref="N2723:N2725" si="322">K2723-L2723</f>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32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322"/>
        <v>1383.6100000000001</v>
      </c>
    </row>
    <row r="2726" spans="1:14" s="32" customFormat="1" ht="15.75" hidden="1"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ref="N2727:N2728" si="323">K2727-L2727</f>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323"/>
        <v>690.49</v>
      </c>
    </row>
    <row r="2729" spans="1:14" s="32" customFormat="1" ht="15.75" hidden="1"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ref="N2731:N2733" si="324">K2731-L2731</f>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324"/>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324"/>
        <v>4.8</v>
      </c>
    </row>
    <row r="2734" spans="1:14" s="32" customFormat="1" ht="15.75" hidden="1"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ref="N2735:N2736" si="325">K2735-L2735</f>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325"/>
        <v>41.129999999999995</v>
      </c>
    </row>
    <row r="2737" spans="1:14" s="32" customFormat="1" ht="15.75" hidden="1"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ref="N2738:N2739" si="326">K2738-L2738</f>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326"/>
        <v>1010.02</v>
      </c>
    </row>
    <row r="2740" spans="1:14" s="32" customFormat="1" ht="15.75" hidden="1"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ref="N2741:N2743" si="327">K2741-L2741</f>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327"/>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327"/>
        <v>217.51</v>
      </c>
    </row>
    <row r="2744" spans="1:14" s="32" customFormat="1" ht="15.75" hidden="1"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ref="N2746:N2747" si="328">K2746-L2746</f>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328"/>
        <v>1702.5499999999997</v>
      </c>
    </row>
    <row r="2748" spans="1:14" s="32" customFormat="1" ht="15.75" hidden="1"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K2750-L2750</f>
        <v>547.28</v>
      </c>
    </row>
    <row r="2751" spans="1:14" s="32" customFormat="1" ht="15.75" hidden="1"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K2753-L2753</f>
        <v>1230.27</v>
      </c>
    </row>
    <row r="2754" spans="1:14" s="32" customFormat="1" ht="15.75" hidden="1"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K2755-L2755</f>
        <v>144.26</v>
      </c>
    </row>
    <row r="2756" spans="1:14" s="32" customFormat="1" ht="15.75" hidden="1"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ref="N2757:N2760" si="329">K2757-L2757</f>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329"/>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329"/>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329"/>
        <v>1702.5499999999997</v>
      </c>
    </row>
    <row r="2761" spans="1:14" s="32" customFormat="1" ht="15.75" hidden="1"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ref="N2763:N2765" si="330">K2763-L2763</f>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330"/>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330"/>
        <v>409.86000000000013</v>
      </c>
    </row>
    <row r="2766" spans="1:14" s="32" customFormat="1" ht="15.75" hidden="1"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ref="N2768:N2769" si="331">K2768-L2768</f>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331"/>
        <v>547.28</v>
      </c>
    </row>
    <row r="2770" spans="1:14" s="32" customFormat="1" ht="15.75" hidden="1"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K2771-L2771</f>
        <v>448.67999999999995</v>
      </c>
    </row>
    <row r="2772" spans="1:14" s="32" customFormat="1" ht="15.75" hidden="1"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ref="N2776:N2779" si="332">K2776-L2776</f>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332"/>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332"/>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332"/>
        <v>957.02</v>
      </c>
    </row>
    <row r="2780" spans="1:14" s="32" customFormat="1" ht="15.75" hidden="1"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ref="N2787:N2792" si="333">K2787-L2787</f>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33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33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33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33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333"/>
        <v>1612.25</v>
      </c>
    </row>
    <row r="2793" spans="1:14" s="32" customFormat="1" ht="15.75" hidden="1"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K2796-L2796</f>
        <v>189.27999999999997</v>
      </c>
    </row>
    <row r="2797" spans="1:14" s="32" customFormat="1" ht="15.75" hidden="1"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ref="N2799:N2805" si="334">K2799-L2799</f>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334"/>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334"/>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334"/>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334"/>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334"/>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334"/>
        <v>574.62000000000012</v>
      </c>
    </row>
    <row r="2806" spans="1:14" s="32" customFormat="1" ht="15.75" hidden="1"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ref="N2808:N2811" si="335">K2808-L2808</f>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335"/>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335"/>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335"/>
        <v>198.22000000000003</v>
      </c>
    </row>
    <row r="2812" spans="1:14" s="32" customFormat="1" ht="15.75" hidden="1"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ref="N2814:N2817" si="336">K2814-L2814</f>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336"/>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336"/>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336"/>
        <v>448.67999999999995</v>
      </c>
    </row>
    <row r="2818" spans="1:14" s="32" customFormat="1" ht="15.75" hidden="1"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K2819-L2819</f>
        <v>195.33999999999992</v>
      </c>
    </row>
    <row r="2820" spans="1:14" s="32" customFormat="1" ht="15.75" hidden="1"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K2821-L2821</f>
        <v>309.80999999999995</v>
      </c>
    </row>
    <row r="2822" spans="1:14" s="32" customFormat="1" ht="15.75" hidden="1"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ref="N2823:N2824" si="337">K2823-L2823</f>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337"/>
        <v>199.09999999999991</v>
      </c>
    </row>
    <row r="2825" spans="1:14" s="32" customFormat="1" ht="15.75" hidden="1"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ref="N2826:N2827" si="338">K2826-L2826</f>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338"/>
        <v>195.33999999999992</v>
      </c>
    </row>
    <row r="2828" spans="1:14" s="32" customFormat="1" ht="15.75" hidden="1"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K2833-L2833</f>
        <v>872.8900000000001</v>
      </c>
    </row>
    <row r="2834" spans="1:14" s="32" customFormat="1" ht="15.75" hidden="1"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K2838-L2838</f>
        <v>14.229999999999997</v>
      </c>
    </row>
    <row r="2839" spans="1:14" s="32" customFormat="1" ht="15.75" hidden="1"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K2842-L2842</f>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ref="N2844:N2845" si="339">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339"/>
        <v>509.97</v>
      </c>
    </row>
    <row r="2846" spans="1:14" s="32" customFormat="1" ht="15.75" hidden="1"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K2847-L2847</f>
        <v>104.24000000000001</v>
      </c>
    </row>
    <row r="2848" spans="1:14" s="32" customFormat="1" ht="15.75" hidden="1"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K2852-L2852</f>
        <v>957.02</v>
      </c>
    </row>
    <row r="2853" spans="1:14" s="32" customFormat="1" ht="15.75" hidden="1"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K2857-L2857</f>
        <v>57.72999999999999</v>
      </c>
    </row>
    <row r="2858" spans="1:14" s="32" customFormat="1" ht="15.75" hidden="1"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K2859-L2859</f>
        <v>1295.43</v>
      </c>
    </row>
    <row r="2860" spans="1:14" s="32" customFormat="1" ht="15.75" hidden="1"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K2861-L2861</f>
        <v>448.67999999999995</v>
      </c>
    </row>
    <row r="2862" spans="1:14" s="32" customFormat="1" ht="15.75" hidden="1"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K2864-L2864</f>
        <v>128.45999999999992</v>
      </c>
    </row>
    <row r="2865" spans="1:14" s="32" customFormat="1" ht="15.75" hidden="1"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ref="N2871:N2872" si="340">K2871-L2871</f>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340"/>
        <v>167.20999999999998</v>
      </c>
    </row>
    <row r="2873" spans="1:14" s="32" customFormat="1" ht="15.75" hidden="1"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K2874-L2874</f>
        <v>104.24000000000001</v>
      </c>
    </row>
    <row r="2875" spans="1:14" s="32" customFormat="1" ht="15.75" hidden="1"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K2877-L2877</f>
        <v>1702.5499999999997</v>
      </c>
    </row>
    <row r="2878" spans="1:14" s="32" customFormat="1" ht="15.75" hidden="1"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K2879-L2879</f>
        <v>75.75</v>
      </c>
    </row>
    <row r="2880" spans="1:14" s="32" customFormat="1" ht="15.75" hidden="1"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K2881-L2881</f>
        <v>128.45999999999992</v>
      </c>
    </row>
    <row r="2882" spans="1:14" s="32" customFormat="1" ht="15.75" hidden="1"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ref="N2885:N2887" si="341">K2885-L2885</f>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341"/>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341"/>
        <v>4.8</v>
      </c>
    </row>
    <row r="2888" spans="1:14" s="32" customFormat="1" ht="15.75" hidden="1"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K2891-L2891</f>
        <v>771.12</v>
      </c>
    </row>
    <row r="2892" spans="1:14" s="32" customFormat="1" ht="15.75" hidden="1"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K2893-L2893</f>
        <v>64.92999999999995</v>
      </c>
    </row>
    <row r="2894" spans="1:14" s="32" customFormat="1" ht="15.75" hidden="1"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ref="N2896:N2897" si="342">K2896-L2896</f>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342"/>
        <v>903.11</v>
      </c>
    </row>
    <row r="2898" spans="1:14" s="32" customFormat="1" ht="15.75" hidden="1"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ref="N2899:N2900" si="343">K2899-L2899</f>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343"/>
        <v>751.02</v>
      </c>
    </row>
    <row r="2901" spans="1:14" s="32" customFormat="1" ht="15.75" hidden="1"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ref="N2902:N2905" si="344">K2902-L2902</f>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344"/>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344"/>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344"/>
        <v>129.01</v>
      </c>
    </row>
    <row r="2906" spans="1:14" s="32" customFormat="1" ht="15.75" hidden="1"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K2907-L2907</f>
        <v>1103.43</v>
      </c>
    </row>
    <row r="2908" spans="1:14" s="32" customFormat="1" ht="15.75" hidden="1"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ref="N2909:N2911" si="345">K2909-L2909</f>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3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345"/>
        <v>15.080000000000005</v>
      </c>
    </row>
    <row r="2912" spans="1:14" s="32" customFormat="1" ht="15.75" hidden="1"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ref="N2913:N2915" si="346">K2913-L2913</f>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34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346"/>
        <v>1103.43</v>
      </c>
    </row>
    <row r="2916" spans="1:14" s="32" customFormat="1" ht="15.75" hidden="1"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ref="N2917:N2918" si="347">K2917-L2917</f>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347"/>
        <v>72.599999999999966</v>
      </c>
    </row>
    <row r="2919" spans="1:14" s="32" customFormat="1" ht="15.75" hidden="1"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ref="N2924:N2928" si="348">K2924-L2924</f>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348"/>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348"/>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348"/>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348"/>
        <v>903.11</v>
      </c>
    </row>
    <row r="2929" spans="1:14" s="32" customFormat="1" ht="15.75" hidden="1"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K2930-L2930</f>
        <v>1028.76</v>
      </c>
    </row>
    <row r="2931" spans="1:14" s="32" customFormat="1" ht="15.75" hidden="1"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K2933-L2933</f>
        <v>1544.6100000000001</v>
      </c>
    </row>
    <row r="2934" spans="1:14" s="32" customFormat="1" ht="15.75" hidden="1"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ref="N2936:N2939" si="349">K2936-L2936</f>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349"/>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349"/>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349"/>
        <v>1383.6100000000001</v>
      </c>
    </row>
    <row r="2940" spans="1:14" s="32" customFormat="1" ht="15.75" hidden="1"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ref="N2941:N2943" si="350">K2941-L2941</f>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350"/>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350"/>
        <v>802.26</v>
      </c>
    </row>
    <row r="2944" spans="1:14" s="32" customFormat="1" ht="15.75" hidden="1"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2948" si="351">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351"/>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K2950-L2950</f>
        <v>1702.5499999999997</v>
      </c>
    </row>
    <row r="2951" spans="1:26" s="32" customFormat="1" ht="15.75" hidden="1"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ref="N2952:N2954" si="352">K2952-L2952</f>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352"/>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352"/>
        <v>135.84999999999997</v>
      </c>
    </row>
    <row r="2955" spans="1:26" s="32" customFormat="1" ht="15.75" hidden="1"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K2956-L2956</f>
        <v>50.66</v>
      </c>
    </row>
    <row r="2957" spans="1:26" s="32" customFormat="1" ht="15.75" hidden="1"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ref="N2960:N2961" si="353">K2960-L2960</f>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353"/>
        <v>139.2299999999999</v>
      </c>
    </row>
    <row r="2962" spans="1:14" s="32" customFormat="1" ht="15.75" hidden="1"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ref="N2963:N2964" si="354">K2963-L2963</f>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354"/>
        <v>64.92999999999995</v>
      </c>
    </row>
    <row r="2965" spans="1:14" s="32" customFormat="1" ht="15.75" hidden="1"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ref="N2966:N2972" si="355">K2966-L2966</f>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355"/>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355"/>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355"/>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355"/>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355"/>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355"/>
        <v>43.97</v>
      </c>
    </row>
    <row r="2973" spans="1:14" s="32" customFormat="1" ht="15.75" hidden="1"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K2976-L2976</f>
        <v>187.38999999999987</v>
      </c>
    </row>
    <row r="2977" spans="1:26" s="32" customFormat="1" ht="15.75" hidden="1"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ref="N2978:N2979" si="356">K2978-L2978</f>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356"/>
        <v>1010.02</v>
      </c>
    </row>
    <row r="2980" spans="1:26" s="32" customFormat="1" ht="15.75" hidden="1"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ref="N2981:N2982" si="357">K2981-L2981</f>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357"/>
        <v>1010.02</v>
      </c>
    </row>
    <row r="2983" spans="1:26" s="32" customFormat="1" ht="15.75" hidden="1"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ref="N2986:N2989" si="358">K2986-L2986</f>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358"/>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358"/>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358"/>
        <v>199.09999999999991</v>
      </c>
    </row>
    <row r="2990" spans="1:26" s="32" customFormat="1" ht="15.75" hidden="1"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K2991-L2991</f>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K2995-L2995</f>
        <v>104.24000000000001</v>
      </c>
    </row>
    <row r="2996" spans="1:14" s="32" customFormat="1" ht="15.75" hidden="1"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K2997-L2997</f>
        <v>431.33000000000004</v>
      </c>
    </row>
    <row r="2998" spans="1:14" s="32" customFormat="1" ht="15.75" hidden="1"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K3000-L3000</f>
        <v>1702.5499999999997</v>
      </c>
    </row>
    <row r="3001" spans="1:14" s="32" customFormat="1" ht="15.75" hidden="1"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K3002-L3002</f>
        <v>182.81000000000017</v>
      </c>
    </row>
    <row r="3003" spans="1:14" s="32" customFormat="1" ht="15.75" hidden="1"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ref="N3004:N3005" si="359">K3004-L3004</f>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359"/>
        <v>198.22000000000003</v>
      </c>
    </row>
    <row r="3006" spans="1:14" s="32" customFormat="1" ht="15.75" hidden="1"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ref="N3007:N3008" si="360">K3007-L3007</f>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360"/>
        <v>356.5</v>
      </c>
    </row>
    <row r="3009" spans="1:14" s="32" customFormat="1" ht="15.75" hidden="1"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ref="N3010:N3011" si="361">K3010-L3010</f>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361"/>
        <v>144.26</v>
      </c>
    </row>
    <row r="3012" spans="1:14" s="32" customFormat="1" ht="15.75" hidden="1"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K3013-L3013</f>
        <v>690.49</v>
      </c>
    </row>
    <row r="3014" spans="1:14" s="32" customFormat="1" ht="15.75" hidden="1"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ref="N3015:N3016" si="362">K3015-L3015</f>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362"/>
        <v>155.65000000000009</v>
      </c>
    </row>
    <row r="3017" spans="1:14" s="32" customFormat="1" ht="15.75" hidden="1"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ref="N3018:N3019" si="363">K3018-L3018</f>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363"/>
        <v>1055.82</v>
      </c>
    </row>
    <row r="3020" spans="1:14" s="32" customFormat="1" ht="15.75" hidden="1"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K3023-L3023</f>
        <v>817.36</v>
      </c>
    </row>
    <row r="3024" spans="1:14" s="32" customFormat="1" ht="15.75" hidden="1"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K3026-L3026</f>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K3031-L3031</f>
        <v>1612.25</v>
      </c>
    </row>
    <row r="3032" spans="1:14" s="32" customFormat="1" ht="15.75" hidden="1"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ref="N3035:N3036" si="364">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364"/>
        <v>133.7800000000002</v>
      </c>
    </row>
    <row r="3037" spans="1:14" s="32" customFormat="1" ht="15.75" hidden="1"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K3038-L3038</f>
        <v>1702.5499999999997</v>
      </c>
    </row>
    <row r="3039" spans="1:14" s="32" customFormat="1" ht="15.75" hidden="1"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ref="N3040:N3045" si="365">K3040-L3040</f>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365"/>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365"/>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365"/>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365"/>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365"/>
        <v>1028.76</v>
      </c>
    </row>
    <row r="3046" spans="1:14" s="32" customFormat="1" ht="15.75" hidden="1"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ref="N3050:N3053" si="366">K3050-L3050</f>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366"/>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366"/>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366"/>
        <v>1305.25</v>
      </c>
    </row>
    <row r="3054" spans="1:14" s="32" customFormat="1" ht="15.75" hidden="1"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K3055-L3055</f>
        <v>1230.3000000000002</v>
      </c>
    </row>
    <row r="3056" spans="1:14" s="32" customFormat="1" ht="15.75" hidden="1"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K3057-L3057</f>
        <v>1230.27</v>
      </c>
    </row>
    <row r="3058" spans="1:14" s="32" customFormat="1" ht="15.75" hidden="1"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ref="N3059:N3060" si="367">K3059-L3059</f>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367"/>
        <v>431.33000000000004</v>
      </c>
    </row>
    <row r="3061" spans="1:14" s="32" customFormat="1" ht="15.75" hidden="1"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ref="N3063:N3064" si="368">K3063-L3063</f>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368"/>
        <v>1612.25</v>
      </c>
    </row>
    <row r="3065" spans="1:14" s="32" customFormat="1" ht="15.75" hidden="1"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ref="N3069:N3071" si="369">K3069-L3069</f>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369"/>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369"/>
        <v>182.81000000000017</v>
      </c>
    </row>
    <row r="3072" spans="1:14" s="32" customFormat="1" ht="15.75" hidden="1"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ref="N3074:N3077" si="370">K3074-L3074</f>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37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37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370"/>
        <v>135.84999999999997</v>
      </c>
    </row>
    <row r="3078" spans="1:14" s="32" customFormat="1" ht="15.75" hidden="1"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ref="N3082:N3083" si="371">K3082-L3082</f>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371"/>
        <v>110.80999999999995</v>
      </c>
    </row>
    <row r="3084" spans="1:14" s="32" customFormat="1" ht="15.75" hidden="1"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K3085-L3085</f>
        <v>693.76</v>
      </c>
    </row>
    <row r="3086" spans="1:14" s="32" customFormat="1" ht="15.75" hidden="1"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ref="N3090:N3092" si="372">K3090-L3090</f>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372"/>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372"/>
        <v>1612.25</v>
      </c>
    </row>
    <row r="3093" spans="1:14" s="32" customFormat="1" ht="15.75" hidden="1"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ref="N3094:N3095" si="373">K3094-L3094</f>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373"/>
        <v>1544.6100000000001</v>
      </c>
    </row>
    <row r="3096" spans="1:14" s="32" customFormat="1" ht="15.75" hidden="1"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K3097-L3097</f>
        <v>167.20999999999998</v>
      </c>
    </row>
    <row r="3098" spans="1:14" s="32" customFormat="1" ht="15.75" hidden="1"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ref="N3100:N3103" si="374">K3100-L3100</f>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374"/>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374"/>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374"/>
        <v>1103.43</v>
      </c>
    </row>
    <row r="3104" spans="1:14" s="32" customFormat="1" ht="15.75" hidden="1"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K3105-L3105</f>
        <v>72.599999999999966</v>
      </c>
    </row>
    <row r="3106" spans="1:14" s="32" customFormat="1" ht="15.75" hidden="1"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K3107-L3107</f>
        <v>179.44</v>
      </c>
    </row>
    <row r="3108" spans="1:14" s="32" customFormat="1" ht="15.75" hidden="1"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K3110-L3110</f>
        <v>133.38</v>
      </c>
    </row>
    <row r="3111" spans="1:14" s="32" customFormat="1" ht="15.75" hidden="1"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ref="N3112:N3113" si="375">K3112-L3112</f>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375"/>
        <v>709.34</v>
      </c>
    </row>
    <row r="3114" spans="1:14" s="32" customFormat="1" ht="15.75" hidden="1"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K3115-L3115</f>
        <v>299.27</v>
      </c>
    </row>
    <row r="3116" spans="1:14" s="32" customFormat="1" ht="15.75" hidden="1"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K3118-L3118</f>
        <v>167.20999999999998</v>
      </c>
    </row>
    <row r="3119" spans="1:14" s="32" customFormat="1" ht="15.75" hidden="1"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23" si="376">K3121-L3121</f>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376"/>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376"/>
        <v>110.80999999999995</v>
      </c>
    </row>
    <row r="3124" spans="1:14" s="32" customFormat="1" ht="15.75" hidden="1"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K3125-L3125</f>
        <v>327.9799999999999</v>
      </c>
    </row>
    <row r="3126" spans="1:14" s="32" customFormat="1" ht="15.75" hidden="1"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K3128-L3128</f>
        <v>209.84000000000003</v>
      </c>
    </row>
    <row r="3129" spans="1:14" s="32" customFormat="1" ht="15.75" hidden="1"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ref="N3130:N3135" si="377">K3130-L3130</f>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377"/>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377"/>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377"/>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377"/>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377"/>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K3138-L3138</f>
        <v>45.960000000000008</v>
      </c>
    </row>
    <row r="3139" spans="1:14" s="32" customFormat="1" ht="15.75" hidden="1"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K3140-L3140</f>
        <v>437.46</v>
      </c>
    </row>
    <row r="3141" spans="1:14" s="32" customFormat="1" ht="15.75" hidden="1"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ref="N3142:N3143" si="378">K3142-L3142</f>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378"/>
        <v>1103.43</v>
      </c>
    </row>
    <row r="3144" spans="1:14" s="32" customFormat="1" ht="15.75" hidden="1"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ref="N3145:N3146" si="379">K3145-L3145</f>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379"/>
        <v>1630.25</v>
      </c>
    </row>
    <row r="3147" spans="1:14" s="32" customFormat="1" ht="15.75" hidden="1"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K3148-L3148</f>
        <v>1230.27</v>
      </c>
    </row>
    <row r="3149" spans="1:14" s="32" customFormat="1" ht="15.75" hidden="1"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ref="N3150:N3151" si="380">K3150-L3150</f>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380"/>
        <v>1592.19</v>
      </c>
    </row>
    <row r="3152" spans="1:14" s="32" customFormat="1" ht="15.75" hidden="1"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K3155-L3155</f>
        <v>139.2299999999999</v>
      </c>
    </row>
    <row r="3156" spans="1:14" s="32" customFormat="1" ht="15.75" hidden="1"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ref="N3160:N3163" si="381">K3160-L3160</f>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381"/>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381"/>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381"/>
        <v>25.089999999999989</v>
      </c>
    </row>
    <row r="3164" spans="1:14" s="32" customFormat="1" ht="15.75" hidden="1"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K3165-L3165</f>
        <v>17.869999999999997</v>
      </c>
    </row>
    <row r="3166" spans="1:14" s="32" customFormat="1" ht="15.75" hidden="1"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K3167-L3167</f>
        <v>139.2299999999999</v>
      </c>
    </row>
    <row r="3168" spans="1:14" s="32" customFormat="1" ht="15.75" hidden="1"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ref="N3169:N3170" si="382">K3169-L3169</f>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382"/>
        <v>709.34</v>
      </c>
    </row>
    <row r="3171" spans="1:14" s="32" customFormat="1" ht="15.75" hidden="1"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K3172-L3172</f>
        <v>152.54999999999995</v>
      </c>
    </row>
    <row r="3173" spans="1:14" s="32" customFormat="1" ht="15.75" hidden="1"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K3175-L3175</f>
        <v>17.869999999999997</v>
      </c>
    </row>
    <row r="3176" spans="1:14" s="32" customFormat="1" ht="15.75" hidden="1"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K3178-L3178</f>
        <v>1702.5499999999997</v>
      </c>
    </row>
    <row r="3179" spans="1:14" s="32" customFormat="1" ht="15.75" hidden="1"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K3180-L3180</f>
        <v>14.229999999999997</v>
      </c>
    </row>
    <row r="3181" spans="1:14" s="32" customFormat="1" ht="15.75" hidden="1"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K3182-L3182</f>
        <v>802.26</v>
      </c>
    </row>
    <row r="3183" spans="1:14" s="32" customFormat="1" ht="15.75" hidden="1"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K3184-L3184</f>
        <v>209.84000000000003</v>
      </c>
    </row>
    <row r="3185" spans="1:26" s="32" customFormat="1" ht="15.75" hidden="1"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K3187-L3187</f>
        <v>872.8900000000001</v>
      </c>
    </row>
    <row r="3188" spans="1:26" s="32" customFormat="1" ht="15.75" hidden="1"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K3189-L3189</f>
        <v>309.80999999999995</v>
      </c>
    </row>
    <row r="3190" spans="1:26" s="32" customFormat="1" ht="15.75" hidden="1"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K3192-L3192</f>
        <v>812.44</v>
      </c>
    </row>
    <row r="3193" spans="1:26" s="32" customFormat="1" ht="15.75" hidden="1"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K3195-L3195</f>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K3201-L3201</f>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ref="N3204:N3206" si="383">K3204-L3204</f>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383"/>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383"/>
        <v>583.2700000000001</v>
      </c>
    </row>
    <row r="3207" spans="1:14" s="32" customFormat="1" ht="15.75" hidden="1"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ref="N3214:N3218" si="384">K3214-L3214</f>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38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38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38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384"/>
        <v>198.29000000000002</v>
      </c>
    </row>
    <row r="3219" spans="1:14" s="32" customFormat="1" ht="15.75" hidden="1"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ref="N3220:N3221" si="385">K3220-L3220</f>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385"/>
        <v>14.229999999999997</v>
      </c>
    </row>
    <row r="3222" spans="1:14" s="32" customFormat="1" ht="15.75" hidden="1"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K3224-L3224</f>
        <v>574.62000000000012</v>
      </c>
    </row>
    <row r="3225" spans="1:14" s="32" customFormat="1" ht="15.75" hidden="1"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K3226-L3226</f>
        <v>57.72999999999999</v>
      </c>
    </row>
    <row r="3227" spans="1:14" s="32" customFormat="1" ht="15.75" hidden="1"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K3233-L3233</f>
        <v>1383.6100000000001</v>
      </c>
    </row>
    <row r="3234" spans="1:14" s="32" customFormat="1" ht="15.75" hidden="1"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K3239-L3239</f>
        <v>690.49</v>
      </c>
    </row>
    <row r="3240" spans="1:14" s="32" customFormat="1" ht="15.75" hidden="1"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K3241-L3241</f>
        <v>139.2299999999999</v>
      </c>
    </row>
    <row r="3242" spans="1:14" s="32" customFormat="1" ht="15.75" hidden="1"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K3245-L3245</f>
        <v>25.089999999999989</v>
      </c>
    </row>
    <row r="3246" spans="1:14" s="32" customFormat="1" ht="15.75" hidden="1"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K3248-L3248</f>
        <v>1230.27</v>
      </c>
    </row>
    <row r="3249" spans="1:26" s="32" customFormat="1" ht="15.75" hidden="1"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K3250-L3250</f>
        <v>802.26</v>
      </c>
    </row>
    <row r="3251" spans="1:26" s="32" customFormat="1" ht="15.75" hidden="1"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ref="N3252:N3254" si="386">K3252-L3252</f>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386"/>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386"/>
        <v>509.97</v>
      </c>
    </row>
    <row r="3255" spans="1:26" s="32" customFormat="1" ht="15.75" hidden="1"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ref="N3257:N3258" si="387">K3257-L3257</f>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387"/>
        <v>128.45999999999992</v>
      </c>
    </row>
    <row r="3259" spans="1:26" s="32" customFormat="1" ht="15.75" hidden="1"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K3260-L3260</f>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K3263-L3263</f>
        <v>75.480000000000018</v>
      </c>
    </row>
    <row r="3264" spans="1:26" s="32" customFormat="1" ht="15.75" hidden="1"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ref="N3265:N3267" si="388">K3265-L3265</f>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388"/>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388"/>
        <v>812.44</v>
      </c>
    </row>
    <row r="3268" spans="1:14" s="32" customFormat="1" ht="15.75" hidden="1"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ref="N3269:N3271" si="389">K3269-L3269</f>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389"/>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389"/>
        <v>198.29000000000002</v>
      </c>
    </row>
    <row r="3272" spans="1:14" s="32" customFormat="1" ht="15.75" hidden="1"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ref="N3274:N3277" si="390">K3274-L3274</f>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390"/>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390"/>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390"/>
        <v>459.46000000000015</v>
      </c>
    </row>
    <row r="3278" spans="1:14" s="32" customFormat="1" ht="15.75" hidden="1"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ref="N3279:N3283" si="391">K3279-L3279</f>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39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39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39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391"/>
        <v>64.92999999999995</v>
      </c>
    </row>
    <row r="3284" spans="1:14" s="32" customFormat="1" ht="15.75" hidden="1"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ref="N3286:N3287" si="392">K3286-L3286</f>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392"/>
        <v>1408.91</v>
      </c>
    </row>
    <row r="3288" spans="1:14" s="32" customFormat="1" ht="15.75" hidden="1"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K3289-L3289</f>
        <v>64.92999999999995</v>
      </c>
    </row>
    <row r="3290" spans="1:14" s="32" customFormat="1" ht="15.75" hidden="1"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K3291-L3291</f>
        <v>471.6</v>
      </c>
    </row>
    <row r="3292" spans="1:14" s="32" customFormat="1" ht="15.75" hidden="1"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ref="N3293:N3295" si="393">K3293-L3293</f>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393"/>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393"/>
        <v>1383.6100000000001</v>
      </c>
    </row>
    <row r="3296" spans="1:14" s="32" customFormat="1" ht="15.75" hidden="1"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K3297-L3297</f>
        <v>179.44</v>
      </c>
    </row>
    <row r="3298" spans="1:14" s="32" customFormat="1" ht="15.75" hidden="1"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K3300-L3300</f>
        <v>309.80999999999995</v>
      </c>
    </row>
    <row r="3301" spans="1:14" s="32" customFormat="1" ht="15.75" hidden="1"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ref="N3302:N3303" si="394">K3302-L3302</f>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394"/>
        <v>641.64</v>
      </c>
    </row>
    <row r="3304" spans="1:14" s="32" customFormat="1" ht="15.75" hidden="1"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ref="N3305:N3306" si="395">K3305-L3305</f>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395"/>
        <v>1215.3399999999999</v>
      </c>
    </row>
    <row r="3307" spans="1:14" s="32" customFormat="1" ht="15.75" hidden="1"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K3308-L3308</f>
        <v>1630.25</v>
      </c>
    </row>
    <row r="3309" spans="1:14" s="32" customFormat="1" ht="15.75" hidden="1"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K3310-L3310</f>
        <v>155.65000000000009</v>
      </c>
    </row>
    <row r="3311" spans="1:14" s="32" customFormat="1" ht="15.75" hidden="1"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ref="N3312:N3315" si="396">K3312-L3312</f>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396"/>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396"/>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396"/>
        <v>448.67999999999995</v>
      </c>
    </row>
    <row r="3316" spans="1:14" s="32" customFormat="1" ht="15.75" hidden="1"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K3317-L3317</f>
        <v>771.12</v>
      </c>
    </row>
    <row r="3318" spans="1:14" s="32" customFormat="1" ht="15.75" hidden="1"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K3319-L3319</f>
        <v>957.02</v>
      </c>
    </row>
    <row r="3320" spans="1:14" s="32" customFormat="1" ht="15.75" hidden="1"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ref="N3322:N3323" si="397">K3322-L3322</f>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397"/>
        <v>872.8900000000001</v>
      </c>
    </row>
    <row r="3324" spans="1:14" s="32" customFormat="1" ht="15.75" hidden="1"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ref="N3325:N3327" si="398">K3325-L3325</f>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398"/>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398"/>
        <v>189.27999999999997</v>
      </c>
    </row>
    <row r="3328" spans="1:14" s="32" customFormat="1" ht="15.75" hidden="1"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K3330-L3330</f>
        <v>1230.3000000000002</v>
      </c>
    </row>
    <row r="3331" spans="1:14" s="32" customFormat="1" ht="15.75" hidden="1"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K3335-L3335</f>
        <v>437.46</v>
      </c>
    </row>
    <row r="3336" spans="1:14" s="32" customFormat="1" ht="15.75" hidden="1"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ref="N3337:N3338" si="399">K3337-L3337</f>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399"/>
        <v>745.94</v>
      </c>
    </row>
    <row r="3339" spans="1:14" s="32" customFormat="1" ht="15.75" hidden="1"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ref="N3341:N3342" si="400">K3341-L3341</f>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400"/>
        <v>14.229999999999997</v>
      </c>
    </row>
    <row r="3343" spans="1:14" s="32" customFormat="1" ht="15.75" hidden="1"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ref="N3345:N3346" si="401">K3345-L3345</f>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401"/>
        <v>114.93</v>
      </c>
    </row>
    <row r="3347" spans="1:14" s="32" customFormat="1" ht="15.75" hidden="1"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K3349-L3349</f>
        <v>1702.5499999999997</v>
      </c>
    </row>
    <row r="3350" spans="1:14" s="32" customFormat="1" ht="15.75" hidden="1"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K3351-L3351</f>
        <v>1612.25</v>
      </c>
    </row>
    <row r="3352" spans="1:14" s="32" customFormat="1" ht="15.75" hidden="1"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ref="N3355:N3356" si="402">K3355-L3355</f>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402"/>
        <v>1279.3999999999999</v>
      </c>
    </row>
    <row r="3357" spans="1:14" s="32" customFormat="1" ht="15.75" hidden="1"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K3364-L3364</f>
        <v>199.09999999999991</v>
      </c>
    </row>
    <row r="3365" spans="1:14" s="32" customFormat="1" ht="15.75" hidden="1"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K3368-L3368</f>
        <v>1230.27</v>
      </c>
    </row>
    <row r="3369" spans="1:14" s="32" customFormat="1" ht="15.75" hidden="1"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ref="N3371:N3373" si="403">K3371-L3371</f>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403"/>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403"/>
        <v>198.22000000000003</v>
      </c>
    </row>
    <row r="3374" spans="1:14" s="32" customFormat="1" ht="15.75" hidden="1"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ref="N3376:N3377" si="404">K3376-L3376</f>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404"/>
        <v>182.81000000000017</v>
      </c>
    </row>
    <row r="3378" spans="1:14" s="32" customFormat="1" ht="15.75" hidden="1"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ref="N3380:N3382" si="405">K3380-L3380</f>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405"/>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405"/>
        <v>1592.19</v>
      </c>
    </row>
    <row r="3383" spans="1:14" s="32" customFormat="1" ht="15.75" hidden="1"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ref="N3387:N3388" si="406">K3387-L3387</f>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406"/>
        <v>75.75</v>
      </c>
    </row>
    <row r="3389" spans="1:14" s="32" customFormat="1" ht="15.75" hidden="1"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392" si="40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40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407"/>
        <v>133.7800000000002</v>
      </c>
    </row>
    <row r="3393" spans="1:14" s="32" customFormat="1" ht="15.75" hidden="1"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K3395-L3395</f>
        <v>690.49</v>
      </c>
    </row>
    <row r="3396" spans="1:14" s="32" customFormat="1" ht="15.75" hidden="1"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ref="N3397:N3398" si="408">K3397-L3397</f>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408"/>
        <v>143.82</v>
      </c>
    </row>
    <row r="3399" spans="1:14" s="32" customFormat="1" ht="15.75" hidden="1"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ref="N3401:N3402" si="409">K3401-L3401</f>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409"/>
        <v>445.20999999999992</v>
      </c>
    </row>
    <row r="3403" spans="1:14" s="32" customFormat="1" ht="15.75" hidden="1"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ref="N3405:N3406" si="410">K3405-L3405</f>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410"/>
        <v>198.22000000000003</v>
      </c>
    </row>
    <row r="3407" spans="1:14" s="32" customFormat="1" ht="15.75" hidden="1"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K3408-L3408</f>
        <v>451.65000000000009</v>
      </c>
    </row>
    <row r="3409" spans="1:26" s="32" customFormat="1" ht="15.75" hidden="1"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K3413-L3413</f>
        <v>1230.27</v>
      </c>
    </row>
    <row r="3414" spans="1:26" s="32" customFormat="1" ht="15.75" hidden="1"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ref="N3416:N3417" si="411">K3416-L3416</f>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411"/>
        <v>50.66</v>
      </c>
    </row>
    <row r="3418" spans="1:26" s="32" customFormat="1" ht="15.75" hidden="1"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K3419-L3419</f>
        <v>957.02</v>
      </c>
    </row>
    <row r="3420" spans="1:26" s="32" customFormat="1" ht="15.75" hidden="1"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ref="N3422:N3424" si="412">K3422-L3422</f>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412"/>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412"/>
        <v>133.38</v>
      </c>
    </row>
    <row r="3425" spans="1:14" s="32" customFormat="1" ht="15.75" hidden="1"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K3427-L3427</f>
        <v>43.97</v>
      </c>
    </row>
    <row r="3428" spans="1:14" s="32" customFormat="1" ht="15.75" hidden="1"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K3429-L3429</f>
        <v>152.54999999999995</v>
      </c>
    </row>
    <row r="3430" spans="1:14" s="32" customFormat="1" ht="15.75" hidden="1"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K3431-L3431</f>
        <v>143.35999999999999</v>
      </c>
    </row>
    <row r="3432" spans="1:14" s="32" customFormat="1" ht="15.75" hidden="1"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ref="N3435:N3437" si="413">K3435-L3435</f>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41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413"/>
        <v>745.94</v>
      </c>
    </row>
    <row r="3438" spans="1:14" s="32" customFormat="1" ht="15.75" hidden="1"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ref="N3440:N3441" si="414">K3440-L3440</f>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414"/>
        <v>167.20999999999998</v>
      </c>
    </row>
    <row r="3442" spans="1:14" s="32" customFormat="1" ht="15.75" hidden="1"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ref="N3443:N3444" si="415">K3443-L3443</f>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415"/>
        <v>15.080000000000005</v>
      </c>
    </row>
    <row r="3445" spans="1:14" s="32" customFormat="1" ht="15.75" hidden="1"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K3446-L3446</f>
        <v>110.56</v>
      </c>
    </row>
    <row r="3447" spans="1:14" s="32" customFormat="1" ht="15.75" hidden="1"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ref="N3448:N3449" si="416">K3448-L3448</f>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416"/>
        <v>583.2700000000001</v>
      </c>
    </row>
    <row r="3450" spans="1:14" s="32" customFormat="1" ht="15.75" hidden="1"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ref="N3451:N3454" si="417">K3451-L3451</f>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417"/>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417"/>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417"/>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K3459-L3459</f>
        <v>1069.5500000000002</v>
      </c>
    </row>
    <row r="3460" spans="1:14" s="32" customFormat="1" ht="15.75" hidden="1"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K3461-L3461</f>
        <v>217.51</v>
      </c>
    </row>
    <row r="3462" spans="1:14" s="32" customFormat="1" ht="15.75" hidden="1"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K3463-L3463</f>
        <v>75.480000000000018</v>
      </c>
    </row>
    <row r="3464" spans="1:14" s="32" customFormat="1" ht="15.75" hidden="1"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K3465-L3465</f>
        <v>1660.88</v>
      </c>
    </row>
    <row r="3466" spans="1:14" s="32" customFormat="1" ht="15.75" hidden="1"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K3467-L3467</f>
        <v>110.80999999999995</v>
      </c>
    </row>
    <row r="3468" spans="1:14" s="32" customFormat="1" ht="15.75" hidden="1"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K3469-L3469</f>
        <v>129.01</v>
      </c>
    </row>
    <row r="3470" spans="1:14" s="32" customFormat="1" ht="15.75" hidden="1"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ref="N3471:N3472" si="418">K3471-L3471</f>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418"/>
        <v>209.84000000000003</v>
      </c>
    </row>
    <row r="3473" spans="1:14" s="32" customFormat="1" ht="15.75" hidden="1"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K3474-L3474</f>
        <v>64.509999999999991</v>
      </c>
    </row>
    <row r="3475" spans="1:14" s="32" customFormat="1" ht="15.75" hidden="1"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K3476-L3476</f>
        <v>709.34</v>
      </c>
    </row>
    <row r="3477" spans="1:14" s="32" customFormat="1" ht="15.75" hidden="1"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ref="N3479:N3480" si="419">K3479-L3479</f>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419"/>
        <v>1612.25</v>
      </c>
    </row>
    <row r="3481" spans="1:14" s="32" customFormat="1" ht="15.75" hidden="1"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ref="N3482:N3483" si="420">K3482-L3482</f>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420"/>
        <v>817.36</v>
      </c>
    </row>
    <row r="3484" spans="1:14" s="32" customFormat="1" ht="15.75" hidden="1"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K3485-L3485</f>
        <v>903.11</v>
      </c>
    </row>
    <row r="3486" spans="1:14" s="32" customFormat="1" ht="15.75" hidden="1"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K3487-L3487</f>
        <v>1408.91</v>
      </c>
    </row>
    <row r="3488" spans="1:14" s="32" customFormat="1" ht="15.75" hidden="1"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ref="N3489:N3491" si="421">K3489-L3489</f>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421"/>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421"/>
        <v>139.2299999999999</v>
      </c>
    </row>
    <row r="3492" spans="1:14" s="32" customFormat="1" ht="15.75" hidden="1"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ref="N3496:N3497" si="422">K3496-L3496</f>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422"/>
        <v>1069.5500000000002</v>
      </c>
    </row>
    <row r="3498" spans="1:14" s="32" customFormat="1" ht="15.75" hidden="1"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K3499-L3499</f>
        <v>4.8</v>
      </c>
    </row>
    <row r="3500" spans="1:14" s="32" customFormat="1" ht="15.75" hidden="1"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ref="N3503:N3510" si="423">K3503-L3503</f>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423"/>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423"/>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423"/>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423"/>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423"/>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423"/>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423"/>
        <v>456.44999999999993</v>
      </c>
    </row>
    <row r="3511" spans="1:14" s="32" customFormat="1" ht="15.75" hidden="1"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ref="N3512:N3514" si="424">K3512-L3512</f>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42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424"/>
        <v>456.44999999999993</v>
      </c>
    </row>
    <row r="3515" spans="1:14" s="32" customFormat="1" ht="15.75" hidden="1"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K3516-L3516</f>
        <v>812.44</v>
      </c>
    </row>
    <row r="3517" spans="1:14" s="32" customFormat="1" ht="15.75" hidden="1"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K3519-L3519</f>
        <v>771.12</v>
      </c>
    </row>
    <row r="3520" spans="1:14" s="32" customFormat="1" ht="15.75" hidden="1"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ref="N3522:N3523" si="425">K3522-L3522</f>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425"/>
        <v>1702.5499999999997</v>
      </c>
    </row>
    <row r="3524" spans="1:14" s="32" customFormat="1" ht="15.75" hidden="1"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ref="N3525:N3527" si="426">K3525-L3525</f>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426"/>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426"/>
        <v>1305.25</v>
      </c>
    </row>
    <row r="3528" spans="1:14" s="32" customFormat="1" ht="15.75" hidden="1"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K3531-L3531</f>
        <v>57.72999999999999</v>
      </c>
    </row>
    <row r="3532" spans="1:14" s="32" customFormat="1" ht="15.75" hidden="1"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ref="N3536:N3539" si="427">K3536-L3536</f>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427"/>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427"/>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427"/>
        <v>1069.5500000000002</v>
      </c>
    </row>
    <row r="3540" spans="1:14" s="32" customFormat="1" ht="15.75" hidden="1"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ref="N3541:N3544" si="428">K3541-L3541</f>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428"/>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428"/>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428"/>
        <v>1544.6100000000001</v>
      </c>
    </row>
    <row r="3545" spans="1:14" s="32" customFormat="1" ht="15.75" hidden="1"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K3547-L3547</f>
        <v>1069.5500000000002</v>
      </c>
    </row>
    <row r="3548" spans="1:14" s="32" customFormat="1" ht="15.75" hidden="1"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K3549-L3549</f>
        <v>448.67999999999995</v>
      </c>
    </row>
    <row r="3550" spans="1:14" s="32" customFormat="1" ht="15.75" hidden="1"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ref="N3551:N3552" si="429">K3551-L3551</f>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429"/>
        <v>110.56</v>
      </c>
    </row>
    <row r="3553" spans="1:14" s="32" customFormat="1" ht="15.75" hidden="1"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K3556-L3556</f>
        <v>737.56999999999994</v>
      </c>
    </row>
    <row r="3557" spans="1:14" s="32" customFormat="1" ht="15.75" hidden="1"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ref="N3559:N3561" si="430">K3559-L3559</f>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430"/>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430"/>
        <v>57.72999999999999</v>
      </c>
    </row>
    <row r="3562" spans="1:14" s="32" customFormat="1" ht="15.75" hidden="1"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ref="N3564:N3565" si="431">K3564-L3564</f>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431"/>
        <v>4.8</v>
      </c>
    </row>
    <row r="3566" spans="1:14" s="32" customFormat="1" ht="15.75" hidden="1"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ref="N3568:N3569" si="432">K3568-L3568</f>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432"/>
        <v>1103.43</v>
      </c>
    </row>
    <row r="3570" spans="1:14" s="32" customFormat="1" ht="15.75" hidden="1"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ref="N3571:N3572" si="433">K3571-L3571</f>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433"/>
        <v>50.66</v>
      </c>
    </row>
    <row r="3573" spans="1:14" s="32" customFormat="1" ht="15.75" hidden="1"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ref="N3583:N3588" si="434">K3583-L3583</f>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434"/>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434"/>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434"/>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434"/>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434"/>
        <v>409.86000000000013</v>
      </c>
    </row>
    <row r="3589" spans="1:14" s="32" customFormat="1" ht="15.75" hidden="1"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ref="N3590:N3591" si="435">K3590-L3590</f>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435"/>
        <v>90.099999999999966</v>
      </c>
    </row>
    <row r="3592" spans="1:14" s="32" customFormat="1" ht="15.75" hidden="1"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ref="N3596:N3598" si="436">K3596-L3596</f>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43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436"/>
        <v>1408.91</v>
      </c>
    </row>
    <row r="3599" spans="1:14" s="32" customFormat="1" ht="15.75" hidden="1"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ref="N3600:N3603" si="437">K3600-L3600</f>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437"/>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437"/>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437"/>
        <v>448.67999999999995</v>
      </c>
    </row>
    <row r="3604" spans="1:14" s="32" customFormat="1" ht="15.75" hidden="1"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K3605-L3605</f>
        <v>128.45999999999992</v>
      </c>
    </row>
    <row r="3606" spans="1:14" s="32" customFormat="1" ht="15.75" hidden="1"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ref="N3607:N3608" si="438">K3607-L3607</f>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438"/>
        <v>4.8</v>
      </c>
    </row>
    <row r="3609" spans="1:14" s="32" customFormat="1" ht="15.75" hidden="1"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K3610-L3610</f>
        <v>57.72999999999999</v>
      </c>
    </row>
    <row r="3611" spans="1:14" s="32" customFormat="1" ht="15.75" hidden="1"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ref="N3612:N3613" si="439">K3612-L3612</f>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439"/>
        <v>802.26</v>
      </c>
    </row>
    <row r="3614" spans="1:14" s="32" customFormat="1" ht="15.75" hidden="1"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K3617-L3617</f>
        <v>1215.3399999999999</v>
      </c>
    </row>
    <row r="3618" spans="1:14" s="32" customFormat="1" ht="15.75" hidden="1"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ref="N3619:N3620" si="440">K3619-L3619</f>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440"/>
        <v>199.09999999999991</v>
      </c>
    </row>
    <row r="3621" spans="1:14" s="32" customFormat="1" ht="15.75" hidden="1"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ref="N3623:N3624" si="441">K3623-L3623</f>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441"/>
        <v>199.09999999999991</v>
      </c>
    </row>
    <row r="3625" spans="1:14" s="32" customFormat="1" ht="15.75" hidden="1"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ref="N3633:N3639" si="442">K3633-L3633</f>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442"/>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442"/>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442"/>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442"/>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442"/>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442"/>
        <v>110.80999999999995</v>
      </c>
    </row>
    <row r="3640" spans="1:14" s="32" customFormat="1" ht="15.75" hidden="1"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ref="N3641:N3642" si="443">K3641-L3641</f>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443"/>
        <v>409.86000000000013</v>
      </c>
    </row>
    <row r="3643" spans="1:14" s="32" customFormat="1" ht="15.75" hidden="1"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ref="N3647:N3650" si="444">K3647-L3647</f>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444"/>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444"/>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444"/>
        <v>14.229999999999997</v>
      </c>
    </row>
    <row r="3651" spans="1:14" s="32" customFormat="1" ht="15.75" hidden="1"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ref="N3652:N3653" si="445">K3652-L3652</f>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445"/>
        <v>45.960000000000008</v>
      </c>
    </row>
    <row r="3654" spans="1:14" s="32" customFormat="1" ht="15.75" hidden="1"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ref="N3655:N3658" si="446">K3655-L3655</f>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446"/>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446"/>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446"/>
        <v>409.86000000000013</v>
      </c>
    </row>
    <row r="3659" spans="1:14" s="32" customFormat="1" ht="15.75" hidden="1"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K3660-L3660</f>
        <v>812.44</v>
      </c>
    </row>
    <row r="3661" spans="1:14" s="32" customFormat="1" ht="15.75" hidden="1"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K3662-L3662</f>
        <v>75.139999999999986</v>
      </c>
    </row>
    <row r="3663" spans="1:14" s="32" customFormat="1" ht="15.75" hidden="1"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ref="N3664:N3667" si="447">K3664-L3664</f>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44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44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447"/>
        <v>57.72999999999999</v>
      </c>
    </row>
    <row r="3668" spans="1:14" s="32" customFormat="1" ht="15.75" hidden="1"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ref="N3674:N3676" si="448">K3674-L3674</f>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448"/>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448"/>
        <v>693.76</v>
      </c>
    </row>
    <row r="3677" spans="1:14" s="32" customFormat="1" ht="15.75" hidden="1"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K3678-L3678</f>
        <v>737.17000000000007</v>
      </c>
    </row>
    <row r="3679" spans="1:14" s="32" customFormat="1" ht="15.75" hidden="1"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K3680-L3680</f>
        <v>745.94</v>
      </c>
    </row>
    <row r="3681" spans="1:14" s="32" customFormat="1" ht="15.75" hidden="1"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K3682-L3682</f>
        <v>872.8900000000001</v>
      </c>
    </row>
    <row r="3683" spans="1:14" s="32" customFormat="1" ht="15.75" hidden="1"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ref="N3684:N3686" si="449">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449"/>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449"/>
        <v>451.65000000000009</v>
      </c>
    </row>
    <row r="3687" spans="1:14" s="32" customFormat="1" ht="15.75" hidden="1"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ref="N3688:N3689" si="450">K3688-L3688</f>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450"/>
        <v>209.84000000000003</v>
      </c>
    </row>
    <row r="3690" spans="1:14" s="32" customFormat="1" ht="15.75" hidden="1"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ref="N3692:N3693" si="451">K3692-L3692</f>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451"/>
        <v>583.2700000000001</v>
      </c>
    </row>
    <row r="3694" spans="1:14" s="32" customFormat="1" ht="15.75" hidden="1"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ref="N3695:N3696" si="452">K3695-L3695</f>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452"/>
        <v>50.66</v>
      </c>
    </row>
    <row r="3697" spans="1:14" s="32" customFormat="1" ht="15.75" hidden="1"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K3699-L3699</f>
        <v>143.82</v>
      </c>
    </row>
    <row r="3700" spans="1:14" s="32" customFormat="1" ht="15.75" hidden="1"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ref="N3703:N3704" si="453">K3703-L3703</f>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453"/>
        <v>583.2700000000001</v>
      </c>
    </row>
    <row r="3705" spans="1:14" s="32" customFormat="1" ht="15.75" hidden="1"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ref="N3706:N3708" si="454">K3706-L3706</f>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45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454"/>
        <v>25.089999999999989</v>
      </c>
    </row>
    <row r="3709" spans="1:14" s="32" customFormat="1" ht="15.75" hidden="1"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K3710-L3710</f>
        <v>641.64</v>
      </c>
    </row>
    <row r="3711" spans="1:14" s="32" customFormat="1" ht="15.75" hidden="1"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ref="N3712:N3719" si="455">K3712-L3712</f>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455"/>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455"/>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455"/>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455"/>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455"/>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455"/>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455"/>
        <v>110.56</v>
      </c>
    </row>
    <row r="3720" spans="1:14" s="32" customFormat="1" ht="15.75" hidden="1"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ref="N3722:N3725" si="456">K3722-L3722</f>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456"/>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456"/>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456"/>
        <v>179.44</v>
      </c>
    </row>
    <row r="3726" spans="1:14" s="32" customFormat="1" ht="15.75" hidden="1"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K3727-L3727</f>
        <v>50.66</v>
      </c>
    </row>
    <row r="3728" spans="1:14" s="32" customFormat="1" ht="15.75" hidden="1"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ref="N3733:N3736" si="457">K3733-L3733</f>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457"/>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457"/>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457"/>
        <v>110.80999999999995</v>
      </c>
    </row>
    <row r="3737" spans="1:14" s="32" customFormat="1" ht="15.75" hidden="1"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K3740-L3740</f>
        <v>133.7800000000002</v>
      </c>
    </row>
    <row r="3741" spans="1:14" s="32" customFormat="1" ht="15.75" hidden="1"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K3743-L3743</f>
        <v>409.86000000000013</v>
      </c>
    </row>
    <row r="3744" spans="1:14" s="32" customFormat="1" ht="15.75" hidden="1"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ref="N3745:N3746" si="458">K3745-L3745</f>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458"/>
        <v>64.509999999999991</v>
      </c>
    </row>
    <row r="3747" spans="1:14" s="32" customFormat="1" ht="15.75" hidden="1"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ref="N3750:N3752" si="459">K3750-L3750</f>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459"/>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459"/>
        <v>15.080000000000005</v>
      </c>
    </row>
    <row r="3753" spans="1:14" s="32" customFormat="1" ht="15.75" hidden="1"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K3755-L3755</f>
        <v>199.09999999999991</v>
      </c>
    </row>
    <row r="3756" spans="1:14" s="32" customFormat="1" ht="15.75" hidden="1"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ref="N3757:N3761" si="460">K3757-L3757</f>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460"/>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460"/>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460"/>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460"/>
        <v>802.26</v>
      </c>
    </row>
    <row r="3762" spans="1:14" s="32" customFormat="1" ht="15.75" hidden="1"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K3764-L3764</f>
        <v>198.22000000000003</v>
      </c>
    </row>
    <row r="3765" spans="1:14" s="32" customFormat="1" ht="15.75" hidden="1"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K3766-L3766</f>
        <v>751.02</v>
      </c>
    </row>
    <row r="3767" spans="1:14" s="32" customFormat="1" ht="15.75" hidden="1"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ref="N3769:N3771" si="461">K3769-L3769</f>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461"/>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461"/>
        <v>195.33999999999992</v>
      </c>
    </row>
    <row r="3772" spans="1:14" s="32" customFormat="1" ht="15.75" hidden="1"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K3773-L3773</f>
        <v>182.81000000000017</v>
      </c>
    </row>
    <row r="3774" spans="1:14" s="32" customFormat="1" ht="15.75" hidden="1"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K3776-L3776</f>
        <v>456.44999999999993</v>
      </c>
    </row>
    <row r="3777" spans="1:26" s="32" customFormat="1" ht="15.75" hidden="1"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K3779-L3779</f>
        <v>155.65000000000009</v>
      </c>
    </row>
    <row r="3780" spans="1:26" s="32" customFormat="1" ht="15.75" hidden="1"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ref="N3781:N3782" si="462">K3781-L3781</f>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462"/>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785" si="463">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463"/>
        <v>409.86000000000013</v>
      </c>
    </row>
    <row r="3786" spans="1:26" s="32" customFormat="1" ht="15.75" hidden="1"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K3787-L3787</f>
        <v>104.24000000000001</v>
      </c>
    </row>
    <row r="3788" spans="1:26" s="32" customFormat="1" ht="15.75" hidden="1"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ref="N3789:N3790" si="464">K3789-L3789</f>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464"/>
        <v>574.62000000000012</v>
      </c>
    </row>
    <row r="3791" spans="1:26" s="32" customFormat="1" ht="15.75" hidden="1"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K3792-L3792</f>
        <v>356.5</v>
      </c>
    </row>
    <row r="3793" spans="1:14" s="32" customFormat="1" ht="15.75" hidden="1"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ref="N3795:N3798" si="465">K3795-L3795</f>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465"/>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465"/>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465"/>
        <v>167.20999999999998</v>
      </c>
    </row>
    <row r="3799" spans="1:14" s="32" customFormat="1" ht="15.75" hidden="1"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K3801-L3801</f>
        <v>509.97</v>
      </c>
    </row>
    <row r="3802" spans="1:14" s="32" customFormat="1" ht="15.75" hidden="1"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ref="N3803:N3804" si="466">K3803-L3803</f>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466"/>
        <v>957.02</v>
      </c>
    </row>
    <row r="3805" spans="1:14" s="32" customFormat="1" ht="15.75" hidden="1"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K3806-L3806</f>
        <v>152.54999999999995</v>
      </c>
    </row>
    <row r="3807" spans="1:14" s="32" customFormat="1" ht="15.75" hidden="1"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ref="N3810:N3813" si="467">K3810-L3810</f>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467"/>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467"/>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467"/>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K3817-L3817</f>
        <v>737.17000000000007</v>
      </c>
    </row>
    <row r="3818" spans="1:14" s="32" customFormat="1" ht="15.75" hidden="1"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K3820-L3820</f>
        <v>217.51</v>
      </c>
    </row>
    <row r="3821" spans="1:14" s="32" customFormat="1" ht="15.75" hidden="1"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K3822-L3822</f>
        <v>91.15</v>
      </c>
    </row>
    <row r="3823" spans="1:14" s="32" customFormat="1" ht="15.75" hidden="1"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ref="N3824:N3826" si="468">K3824-L3824</f>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468"/>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468"/>
        <v>1305.25</v>
      </c>
    </row>
    <row r="3827" spans="1:14" s="32" customFormat="1" ht="15.75" hidden="1"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K3829-L3829</f>
        <v>1592.19</v>
      </c>
    </row>
    <row r="3830" spans="1:14" s="32" customFormat="1" ht="15.75" hidden="1"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K3832-L3832</f>
        <v>50.66</v>
      </c>
    </row>
    <row r="3833" spans="1:14" s="32" customFormat="1" ht="15.75" hidden="1"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K3836-L3836</f>
        <v>1295.43</v>
      </c>
    </row>
    <row r="3837" spans="1:14" s="32" customFormat="1" ht="15.75" hidden="1"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ref="N3838:N3839" si="469">K3838-L3838</f>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469"/>
        <v>802.26</v>
      </c>
    </row>
    <row r="3840" spans="1:14" s="32" customFormat="1" ht="15.75" hidden="1"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K3842-L3842</f>
        <v>195.33999999999992</v>
      </c>
    </row>
    <row r="3843" spans="1:14" s="32" customFormat="1" ht="15.75" hidden="1"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ref="N3846:N3848" si="470">K3846-L3846</f>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47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470"/>
        <v>72.599999999999966</v>
      </c>
    </row>
    <row r="3849" spans="1:14" s="32" customFormat="1" ht="15.75" hidden="1"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K3850-L3850</f>
        <v>17.869999999999997</v>
      </c>
    </row>
    <row r="3851" spans="1:14" s="32" customFormat="1" ht="15.75" hidden="1"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K3853-L3853</f>
        <v>64.92999999999995</v>
      </c>
    </row>
    <row r="3854" spans="1:14" s="32" customFormat="1" ht="15.75" hidden="1"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K3856-L3856</f>
        <v>1103.43</v>
      </c>
    </row>
    <row r="3857" spans="1:14" s="32" customFormat="1" ht="15.75" hidden="1"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ref="N3858:N3859" si="471">K3858-L3858</f>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471"/>
        <v>448.67999999999995</v>
      </c>
    </row>
    <row r="3860" spans="1:14" s="32" customFormat="1" ht="15.75" hidden="1"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K3863-L3863</f>
        <v>431.33000000000004</v>
      </c>
    </row>
    <row r="3864" spans="1:14" s="32" customFormat="1" ht="15.75" hidden="1"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K3871-L3871</f>
        <v>547.28</v>
      </c>
    </row>
    <row r="3872" spans="1:14" s="32" customFormat="1" ht="15.75" hidden="1"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ref="N3874:N3876" si="472">K3874-L3874</f>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472"/>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472"/>
        <v>771.12</v>
      </c>
    </row>
    <row r="3877" spans="1:26" s="32" customFormat="1" ht="15.75" hidden="1"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K3878-L3878</f>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882" si="473">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473"/>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473"/>
        <v>1069.5500000000002</v>
      </c>
    </row>
    <row r="3883" spans="1:26" s="32" customFormat="1" ht="15.75" hidden="1"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K3886-L3886</f>
        <v>1383.6100000000001</v>
      </c>
    </row>
    <row r="3887" spans="1:26" s="32" customFormat="1" ht="15.75" hidden="1"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K3889-L3889</f>
        <v>155.65000000000009</v>
      </c>
    </row>
    <row r="3890" spans="1:14" s="32" customFormat="1" ht="15.75" hidden="1"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K3892-L3892</f>
        <v>817.36</v>
      </c>
    </row>
    <row r="3893" spans="1:14" s="32" customFormat="1" ht="15.75" hidden="1"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K3895-L3895</f>
        <v>356.5</v>
      </c>
    </row>
    <row r="3896" spans="1:14" s="32" customFormat="1" ht="15.75" hidden="1"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K3899-L3899</f>
        <v>690.49</v>
      </c>
    </row>
    <row r="3900" spans="1:14" s="32" customFormat="1" ht="15.75" hidden="1"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K3903-L3903</f>
        <v>448.67999999999995</v>
      </c>
    </row>
    <row r="3904" spans="1:14" s="32" customFormat="1" ht="15.75" hidden="1"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K3905-L3905</f>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K3907-L3907</f>
        <v>817.36</v>
      </c>
    </row>
    <row r="3908" spans="1:14" s="32" customFormat="1" ht="15.75" hidden="1"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K3909-L3909</f>
        <v>745.94</v>
      </c>
    </row>
    <row r="3910" spans="1:14" s="32" customFormat="1" ht="15.75" hidden="1"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ref="N3912:N3913" si="474">K3912-L3912</f>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474"/>
        <v>1544.6100000000001</v>
      </c>
    </row>
    <row r="3914" spans="1:14" s="32" customFormat="1" ht="15.75" hidden="1"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ref="N3915:N3919" si="475">K3915-L3915</f>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475"/>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475"/>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475"/>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475"/>
        <v>471.6</v>
      </c>
    </row>
    <row r="3920" spans="1:14" s="32" customFormat="1" ht="15.75" hidden="1"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ref="N3924:N3929" si="476">K3924-L3924</f>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476"/>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476"/>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476"/>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476"/>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476"/>
        <v>17.869999999999997</v>
      </c>
    </row>
    <row r="3930" spans="1:14" s="32" customFormat="1" ht="15.75" hidden="1"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ref="N3932:N3933" si="477">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477"/>
        <v>1010.02</v>
      </c>
    </row>
    <row r="3934" spans="1:14" s="32" customFormat="1" ht="15.75" hidden="1"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ref="N3942:N3943" si="478">K3942-L3942</f>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478"/>
        <v>827.15999999999985</v>
      </c>
    </row>
    <row r="3944" spans="1:14" s="32" customFormat="1" ht="15.75" hidden="1"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ref="N3945:N3946" si="479">K3945-L3945</f>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479"/>
        <v>50.66</v>
      </c>
    </row>
    <row r="3947" spans="1:14" s="32" customFormat="1" ht="15.75" hidden="1"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K3949-L3949</f>
        <v>1103.43</v>
      </c>
    </row>
    <row r="3950" spans="1:14" s="32" customFormat="1" ht="15.75" hidden="1"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ref="N3957:N3958" si="480">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480"/>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ref="N3960:N3961" si="481">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481"/>
        <v>751.02</v>
      </c>
    </row>
    <row r="3962" spans="1:14" s="32" customFormat="1" ht="15.75" hidden="1"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K3964-L3964</f>
        <v>64.92999999999995</v>
      </c>
    </row>
    <row r="3965" spans="1:14" s="32" customFormat="1" ht="15.75" hidden="1"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ref="N3966:N3967" si="482">K3966-L3966</f>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482"/>
        <v>128.45999999999992</v>
      </c>
    </row>
    <row r="3968" spans="1:14" s="32" customFormat="1" ht="15.75" hidden="1"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ref="N3972:N3973" si="483">K3972-L3972</f>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483"/>
        <v>187.38999999999987</v>
      </c>
    </row>
    <row r="3974" spans="1:14" s="32" customFormat="1" ht="15.75" hidden="1"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K3977-L3977</f>
        <v>75.139999999999986</v>
      </c>
    </row>
    <row r="3978" spans="1:14" s="32" customFormat="1" ht="15.75" hidden="1"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ref="N3981:N3986" si="484">K3981-L3981</f>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484"/>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484"/>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484"/>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484"/>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484"/>
        <v>641.64</v>
      </c>
    </row>
    <row r="3987" spans="1:14" s="32" customFormat="1" ht="15.75" hidden="1"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K3990-L3990</f>
        <v>827.15999999999985</v>
      </c>
    </row>
    <row r="3991" spans="1:14" s="32" customFormat="1" ht="15.75" hidden="1"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K3992-L3992</f>
        <v>356.5</v>
      </c>
    </row>
    <row r="3993" spans="1:14" s="32" customFormat="1" ht="15.75" hidden="1"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K3994-L3994</f>
        <v>143.35999999999999</v>
      </c>
    </row>
    <row r="3995" spans="1:14" s="32" customFormat="1" ht="15.75" hidden="1"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ref="N3997:N4001" si="485">K3997-L3997</f>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485"/>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485"/>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485"/>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485"/>
        <v>1215.3399999999999</v>
      </c>
    </row>
    <row r="4002" spans="1:14" s="32" customFormat="1" ht="15.75" hidden="1"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ref="N4005:N4007" si="486">K4005-L4005</f>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486"/>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486"/>
        <v>144.26</v>
      </c>
    </row>
    <row r="4008" spans="1:14" s="32" customFormat="1" ht="15.75" hidden="1"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K4009-L4009</f>
        <v>641.64</v>
      </c>
    </row>
    <row r="4010" spans="1:14" s="32" customFormat="1" ht="15.75" hidden="1"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K4012-L4012</f>
        <v>14.229999999999997</v>
      </c>
    </row>
    <row r="4013" spans="1:14" s="32" customFormat="1" ht="15.75" hidden="1"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ref="N4015:N4017" si="487">K4015-L4015</f>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487"/>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487"/>
        <v>143.82</v>
      </c>
    </row>
    <row r="4018" spans="1:26" s="32" customFormat="1" ht="15.75" hidden="1"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K4019-L4019</f>
        <v>199.09999999999991</v>
      </c>
    </row>
    <row r="4020" spans="1:26" s="32" customFormat="1" ht="15.75" hidden="1"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K4024-L4024</f>
        <v>448.67999999999995</v>
      </c>
    </row>
    <row r="4025" spans="1:26" s="32" customFormat="1" ht="15.75" hidden="1"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K4030-L4030</f>
        <v>641.64</v>
      </c>
    </row>
    <row r="4031" spans="1:26" s="32" customFormat="1" ht="15.75" hidden="1"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ref="N4032:N4034" si="488">K4032-L4032</f>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488"/>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488"/>
        <v>152.54999999999995</v>
      </c>
    </row>
    <row r="4035" spans="1:14" s="32" customFormat="1" ht="15.75" hidden="1"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ref="N4041:N4043" si="489">K4041-L4041</f>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489"/>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489"/>
        <v>187.38999999999987</v>
      </c>
    </row>
    <row r="4044" spans="1:14" s="32" customFormat="1" ht="15.75" hidden="1"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ref="N4046:N4047" si="490">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490"/>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ref="N4053:N4054" si="491">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491"/>
        <v>834.93999999999994</v>
      </c>
    </row>
    <row r="4055" spans="1:14" s="32" customFormat="1" ht="15.75" hidden="1"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ref="N4056:N4058" si="492">K4056-L4056</f>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492"/>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492"/>
        <v>133.38</v>
      </c>
    </row>
    <row r="4059" spans="1:14" s="32" customFormat="1" ht="15.75" hidden="1"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ref="N4060:N4063" si="493">K4060-L4060</f>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49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49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493"/>
        <v>1383.6100000000001</v>
      </c>
    </row>
    <row r="4064" spans="1:14" s="32" customFormat="1" ht="15.75" hidden="1"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ref="N4065:N4066" si="494">K4065-L4065</f>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494"/>
        <v>72.599999999999966</v>
      </c>
    </row>
    <row r="4067" spans="1:26" s="32" customFormat="1" ht="15.75" hidden="1"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K4068-L4068</f>
        <v>195.33999999999992</v>
      </c>
    </row>
    <row r="4069" spans="1:26" s="32" customFormat="1" ht="15.75" hidden="1"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K4070-L4070</f>
        <v>1702.5499999999997</v>
      </c>
    </row>
    <row r="4071" spans="1:26" s="32" customFormat="1" ht="15.75" hidden="1"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ref="N4073:N4074" si="495">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495"/>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078" si="496">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496"/>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496"/>
        <v>1103.43</v>
      </c>
    </row>
    <row r="4079" spans="1:26" s="32" customFormat="1" ht="15.75" hidden="1"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K4080-L4080</f>
        <v>43.97</v>
      </c>
    </row>
    <row r="4081" spans="1:14" s="32" customFormat="1" ht="15.75" hidden="1"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ref="N4082:N4084" si="497">K4082-L4082</f>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497"/>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497"/>
        <v>75.139999999999986</v>
      </c>
    </row>
    <row r="4085" spans="1:14" s="32" customFormat="1" ht="15.75" hidden="1"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K4087-L4087</f>
        <v>72.599999999999966</v>
      </c>
    </row>
    <row r="4088" spans="1:14" s="32" customFormat="1" ht="15.75" hidden="1"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ref="N4091:N4092" si="498">K4091-L4091</f>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498"/>
        <v>90.099999999999966</v>
      </c>
    </row>
    <row r="4093" spans="1:14" s="32" customFormat="1" ht="15.75" hidden="1"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ref="N4094:N4095" si="499">K4094-L4094</f>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499"/>
        <v>812.44</v>
      </c>
    </row>
    <row r="4096" spans="1:14" s="32" customFormat="1" ht="15.75" hidden="1"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K4097-L4097</f>
        <v>451.65000000000009</v>
      </c>
    </row>
    <row r="4098" spans="1:14" s="32" customFormat="1" ht="15.75" hidden="1"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K4101-L4101</f>
        <v>155.65000000000009</v>
      </c>
    </row>
    <row r="4102" spans="1:14" s="32" customFormat="1" ht="15.75" hidden="1"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K4103-L4103</f>
        <v>802.26</v>
      </c>
    </row>
    <row r="4104" spans="1:14" s="32" customFormat="1" ht="15.75" hidden="1"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ref="N4105:N4106" si="500">K4105-L4105</f>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500"/>
        <v>574.62000000000012</v>
      </c>
    </row>
    <row r="4107" spans="1:14" s="32" customFormat="1" ht="15.75" hidden="1"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ref="N4109:N4112" si="501">K4109-L4109</f>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501"/>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501"/>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501"/>
        <v>445.20999999999992</v>
      </c>
    </row>
    <row r="4113" spans="1:14" s="32" customFormat="1" ht="15.75" hidden="1"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K4114-L4114</f>
        <v>1702.5499999999997</v>
      </c>
    </row>
    <row r="4115" spans="1:14" s="32" customFormat="1" ht="15.75" hidden="1"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ref="N4118:N4123" si="502">K4118-L4118</f>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502"/>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502"/>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502"/>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502"/>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502"/>
        <v>135.84999999999997</v>
      </c>
    </row>
    <row r="4124" spans="1:14" s="32" customFormat="1" ht="15.75" hidden="1"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K4125-L4125</f>
        <v>110.80999999999995</v>
      </c>
    </row>
    <row r="4126" spans="1:14" s="32" customFormat="1" ht="15.75" hidden="1"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K4128-L4128</f>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ref="N4131:N4133" si="503">K4131-L4131</f>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503"/>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503"/>
        <v>502.47</v>
      </c>
    </row>
    <row r="4134" spans="1:26" s="32" customFormat="1" ht="15.75" hidden="1"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ref="N4136:N4137" si="504">K4136-L4136</f>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504"/>
        <v>189.27999999999997</v>
      </c>
    </row>
    <row r="4138" spans="1:26" s="32" customFormat="1" ht="15.75" hidden="1"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K4141-L4141</f>
        <v>690.49</v>
      </c>
    </row>
    <row r="4142" spans="1:26" s="32" customFormat="1" ht="15.75" hidden="1"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ref="N4148:N4151" si="505">K4148-L4148</f>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505"/>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505"/>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505"/>
        <v>91.15</v>
      </c>
    </row>
    <row r="4152" spans="1:14" s="32" customFormat="1" ht="15.75" hidden="1"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K4153-L4153</f>
        <v>75.75</v>
      </c>
    </row>
    <row r="4154" spans="1:14" s="32" customFormat="1" ht="15.75" hidden="1"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ref="N4155:N4156" si="506">K4155-L4155</f>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506"/>
        <v>155.65000000000009</v>
      </c>
    </row>
    <row r="4157" spans="1:14" s="32" customFormat="1" ht="15.75" hidden="1"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K4158-L4158</f>
        <v>1230.3000000000002</v>
      </c>
    </row>
    <row r="4159" spans="1:14" s="32" customFormat="1" ht="15.75" hidden="1"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ref="N4160:N4162" si="507">K4160-L4160</f>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507"/>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507"/>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ref="N4164:N4165" si="508">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508"/>
        <v>41.129999999999995</v>
      </c>
    </row>
    <row r="4166" spans="1:14" s="32" customFormat="1" ht="15.75" hidden="1"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ref="N4167:N4168" si="509">K4167-L4167</f>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509"/>
        <v>448.67999999999995</v>
      </c>
    </row>
    <row r="4169" spans="1:14" s="32" customFormat="1" ht="15.75" hidden="1"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ref="N4171:N4178" si="510">K4171-L4171</f>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510"/>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510"/>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510"/>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510"/>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510"/>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510"/>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510"/>
        <v>90.099999999999966</v>
      </c>
    </row>
    <row r="4179" spans="1:14" s="32" customFormat="1" ht="15.75" hidden="1"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ref="N4182:N4184" si="511">K4182-L4182</f>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51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511"/>
        <v>309.80999999999995</v>
      </c>
    </row>
    <row r="4185" spans="1:14" s="32" customFormat="1" ht="15.75" hidden="1"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ref="N4186:N4187" si="512">K4186-L4186</f>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512"/>
        <v>209.84000000000003</v>
      </c>
    </row>
    <row r="4188" spans="1:14" s="32" customFormat="1" ht="15.75" hidden="1"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K4189-L4189</f>
        <v>709.34</v>
      </c>
    </row>
    <row r="4190" spans="1:14" s="32" customFormat="1" ht="15.75" hidden="1"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K4191-L4191</f>
        <v>448.67999999999995</v>
      </c>
    </row>
    <row r="4192" spans="1:14" s="32" customFormat="1" ht="15.75" hidden="1"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195" si="513">K4194-L4194</f>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513"/>
        <v>72.599999999999966</v>
      </c>
    </row>
    <row r="4196" spans="1:14" s="32" customFormat="1" ht="15.75" hidden="1"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ref="N4197:N4200" si="514">K4197-L4197</f>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514"/>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514"/>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514"/>
        <v>903.11</v>
      </c>
    </row>
    <row r="4201" spans="1:14" s="32" customFormat="1" ht="15.75" hidden="1"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ref="N4202:N4204" si="515">K4202-L4202</f>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51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515"/>
        <v>409.86000000000013</v>
      </c>
    </row>
    <row r="4205" spans="1:14" s="32" customFormat="1" ht="15.75" hidden="1"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K4207-L4207</f>
        <v>583.2700000000001</v>
      </c>
    </row>
    <row r="4208" spans="1:14" s="32" customFormat="1" ht="15.75" hidden="1"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K4209-L4209</f>
        <v>812.44</v>
      </c>
    </row>
    <row r="4210" spans="1:26" s="32" customFormat="1" ht="15.75" hidden="1"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K4211-L4211</f>
        <v>812.44</v>
      </c>
    </row>
    <row r="4212" spans="1:26" s="32" customFormat="1" ht="15.75" hidden="1"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K4214-L4214</f>
        <v>690.49</v>
      </c>
    </row>
    <row r="4215" spans="1:26" s="32" customFormat="1" ht="15.75" hidden="1"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K4217-L4217</f>
        <v>690.49</v>
      </c>
    </row>
    <row r="4218" spans="1:26" s="32" customFormat="1" ht="15.75" hidden="1"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K4219-L4219</f>
        <v>104.24000000000001</v>
      </c>
    </row>
    <row r="4220" spans="1:26" s="32" customFormat="1" ht="15.75" hidden="1"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ref="N4231:N4233" si="516">K4231-L4231</f>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51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516"/>
        <v>50.66</v>
      </c>
    </row>
    <row r="4234" spans="1:26" s="32" customFormat="1" ht="15.75" hidden="1"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ref="N4235:N4236" si="517">K4235-L4235</f>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517"/>
        <v>431.33000000000004</v>
      </c>
    </row>
    <row r="4237" spans="1:26" s="32" customFormat="1" ht="15.75" hidden="1"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ref="N4238:N4239" si="518">K4238-L4238</f>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518"/>
        <v>139.2299999999999</v>
      </c>
    </row>
    <row r="4240" spans="1:26" s="32" customFormat="1" ht="15.75" hidden="1"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ref="N4242:N4244" si="519">K4242-L4242</f>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519"/>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519"/>
        <v>198.22000000000003</v>
      </c>
    </row>
    <row r="4245" spans="1:14" s="32" customFormat="1" ht="15.75" hidden="1"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K4247-L4247</f>
        <v>133.7800000000002</v>
      </c>
    </row>
    <row r="4248" spans="1:14" s="32" customFormat="1" ht="15.75" hidden="1"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ref="N4249:N4250" si="520">K4249-L4249</f>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520"/>
        <v>448.67999999999995</v>
      </c>
    </row>
    <row r="4251" spans="1:14" s="32" customFormat="1" ht="15.75" hidden="1"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K4253-L4253</f>
        <v>903.11</v>
      </c>
    </row>
    <row r="4254" spans="1:14" s="32" customFormat="1" ht="15.75" hidden="1"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ref="N4259:N4263" si="521">K4259-L4259</f>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521"/>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521"/>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521"/>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521"/>
        <v>1702.5499999999997</v>
      </c>
    </row>
    <row r="4264" spans="1:14" s="32" customFormat="1" ht="15.75" hidden="1"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ref="N4266:N4267" si="522">K4266-L4266</f>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522"/>
        <v>802.26</v>
      </c>
    </row>
    <row r="4268" spans="1:14" s="32" customFormat="1" ht="15.75" hidden="1"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ref="N4270:N4271" si="523">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523"/>
        <v>198.29000000000002</v>
      </c>
    </row>
    <row r="4272" spans="1:14" s="32" customFormat="1" ht="15.75" hidden="1"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ref="N4274:N4276" si="524">K4274-L4274</f>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5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524"/>
        <v>448.67999999999995</v>
      </c>
    </row>
    <row r="4277" spans="1:14" s="32" customFormat="1" ht="15.75" hidden="1"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ref="N4278:N4279" si="525">K4278-L4278</f>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525"/>
        <v>114.93</v>
      </c>
    </row>
    <row r="4280" spans="1:14" s="32" customFormat="1" ht="15.75" hidden="1"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ref="N4282:N4283" si="526">K4282-L4282</f>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526"/>
        <v>1544.6100000000001</v>
      </c>
    </row>
    <row r="4284" spans="1:14" s="32" customFormat="1" ht="15.75" hidden="1"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ref="N4285:N4287" si="527">K4285-L4285</f>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527"/>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527"/>
        <v>409.86000000000013</v>
      </c>
    </row>
    <row r="4288" spans="1:14" s="32" customFormat="1" ht="15.75" hidden="1"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292" si="528">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528"/>
        <v>14.229999999999997</v>
      </c>
    </row>
    <row r="4293" spans="1:14" s="32" customFormat="1" ht="15.75" hidden="1"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K4294-L4294</f>
        <v>57.72999999999999</v>
      </c>
    </row>
    <row r="4295" spans="1:14" s="32" customFormat="1" ht="15.75" hidden="1"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K4296-L4296</f>
        <v>583.2700000000001</v>
      </c>
    </row>
    <row r="4297" spans="1:14" s="32" customFormat="1" ht="15.75" hidden="1"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K4298-L4298</f>
        <v>751.02</v>
      </c>
    </row>
    <row r="4299" spans="1:14" s="32" customFormat="1" ht="15.75" hidden="1"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K4302-L4302</f>
        <v>737.56999999999994</v>
      </c>
    </row>
    <row r="4303" spans="1:14" s="32" customFormat="1" ht="15.75" hidden="1"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ref="N4306:N4308" si="529">K4306-L4306</f>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529"/>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529"/>
        <v>583.2700000000001</v>
      </c>
    </row>
    <row r="4309" spans="1:14" s="32" customFormat="1" ht="15.75" hidden="1"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K4310-L4310</f>
        <v>1230.27</v>
      </c>
    </row>
    <row r="4311" spans="1:14" s="32" customFormat="1" ht="15.75" hidden="1"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K4314-L4314</f>
        <v>872.8900000000001</v>
      </c>
    </row>
    <row r="4315" spans="1:14" s="32" customFormat="1" ht="15.75" hidden="1"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K4320-L4320</f>
        <v>91.15</v>
      </c>
    </row>
    <row r="4321" spans="1:14" s="32" customFormat="1" ht="15.75" hidden="1"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K4323-L4323</f>
        <v>189.27999999999997</v>
      </c>
    </row>
    <row r="4324" spans="1:14" s="32" customFormat="1" ht="15.75" hidden="1"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ref="N4326:N4327" si="530">K4326-L4326</f>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530"/>
        <v>812.44</v>
      </c>
    </row>
    <row r="4328" spans="1:14" s="32" customFormat="1" ht="15.75" hidden="1"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K4329-L4329</f>
        <v>547.28</v>
      </c>
    </row>
    <row r="4330" spans="1:14" s="32" customFormat="1" ht="15.75" hidden="1"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K4331-L4331</f>
        <v>693.76</v>
      </c>
    </row>
    <row r="4332" spans="1:14" s="32" customFormat="1" ht="15.75" hidden="1"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ref="N4333:N4335" si="531">K4333-L4333</f>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531"/>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531"/>
        <v>299.27</v>
      </c>
    </row>
    <row r="4336" spans="1:14" s="32" customFormat="1" ht="15.75" hidden="1"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K4337-L4337</f>
        <v>448.67999999999995</v>
      </c>
    </row>
    <row r="4338" spans="1:26" s="32" customFormat="1" ht="15.75" hidden="1"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ref="N4342:N4343" si="532">K4342-L4342</f>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532"/>
        <v>1544.6100000000001</v>
      </c>
    </row>
    <row r="4344" spans="1:26" s="32" customFormat="1" ht="15.75" hidden="1"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ref="N4346:N4347" si="533">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533"/>
        <v>110.56</v>
      </c>
    </row>
    <row r="4348" spans="1:26" s="32" customFormat="1" ht="15.75" hidden="1"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K4352-L4352</f>
        <v>1103.43</v>
      </c>
    </row>
    <row r="4353" spans="1:14" s="32" customFormat="1" ht="15.75" hidden="1"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ref="N4355:N4356" si="534">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534"/>
        <v>299.27</v>
      </c>
    </row>
    <row r="4357" spans="1:14" s="32" customFormat="1" ht="15.75" hidden="1"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K4358-L4358</f>
        <v>445.20999999999992</v>
      </c>
    </row>
    <row r="4359" spans="1:14" s="32" customFormat="1" ht="15.75" hidden="1"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K4361-L4361</f>
        <v>1383.6100000000001</v>
      </c>
    </row>
    <row r="4362" spans="1:14" s="32" customFormat="1" ht="15.75" hidden="1"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ref="N4363:N4364" si="535">K4363-L4363</f>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535"/>
        <v>139.2299999999999</v>
      </c>
    </row>
    <row r="4365" spans="1:14" s="32" customFormat="1" ht="15.75" hidden="1"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K4366-L4366</f>
        <v>72.599999999999966</v>
      </c>
    </row>
    <row r="4367" spans="1:14" s="32" customFormat="1" ht="15.75" hidden="1"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ref="N4368:N4373" si="536">K4368-L4368</f>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536"/>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536"/>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536"/>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536"/>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536"/>
        <v>25.089999999999989</v>
      </c>
    </row>
    <row r="4374" spans="1:14" s="32" customFormat="1" ht="15.75" hidden="1"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K4380-L4380</f>
        <v>1660.88</v>
      </c>
    </row>
    <row r="4381" spans="1:14" s="32" customFormat="1" ht="15.75" hidden="1"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ref="N4382:N4383" si="537">K4382-L4382</f>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537"/>
        <v>187.38999999999987</v>
      </c>
    </row>
    <row r="4384" spans="1:14" s="32" customFormat="1" ht="15.75" hidden="1"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ref="N4388:N4389" si="538">K4388-L4388</f>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538"/>
        <v>437.46</v>
      </c>
    </row>
    <row r="4390" spans="1:14" s="32" customFormat="1" ht="15.75" hidden="1"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K4391-L4391</f>
        <v>90.099999999999966</v>
      </c>
    </row>
    <row r="4392" spans="1:14" s="32" customFormat="1" ht="15.75" hidden="1"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K4393-L4393</f>
        <v>1230.27</v>
      </c>
    </row>
    <row r="4394" spans="1:14" s="32" customFormat="1" ht="15.75" hidden="1"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ref="N4395:N4398" si="539">K4395-L4395</f>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53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53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539"/>
        <v>356.5</v>
      </c>
    </row>
    <row r="4399" spans="1:14" s="32" customFormat="1" ht="15.75" hidden="1"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K4402-L4402</f>
        <v>1010.02</v>
      </c>
    </row>
    <row r="4403" spans="1:26" s="32" customFormat="1" ht="15.75" hidden="1"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K4404-L4404</f>
        <v>309.80999999999995</v>
      </c>
    </row>
    <row r="4405" spans="1:26" s="32" customFormat="1" ht="15.75" hidden="1"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K4407-L4407</f>
        <v>1295.43</v>
      </c>
    </row>
    <row r="4408" spans="1:26" s="32" customFormat="1" ht="15.75" hidden="1"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ref="N4409:N4414" si="540">K4409-L4409</f>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54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54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54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54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540"/>
        <v>1028.76</v>
      </c>
    </row>
    <row r="4415" spans="1:26" s="32" customFormat="1" ht="15.75" hidden="1"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ref="N4417:N4418" si="541">K4417-L4417</f>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541"/>
        <v>1702.5499999999997</v>
      </c>
    </row>
    <row r="4419" spans="1:14" s="32" customFormat="1" ht="15.75" hidden="1"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ref="N4420:N4421" si="542">K4420-L4420</f>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542"/>
        <v>957.02</v>
      </c>
    </row>
    <row r="4422" spans="1:14" s="32" customFormat="1" ht="15.75" hidden="1"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ref="N4423:N4425" si="543">K4423-L4423</f>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543"/>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543"/>
        <v>309.80999999999995</v>
      </c>
    </row>
    <row r="4426" spans="1:14" s="32" customFormat="1" ht="15.75" hidden="1"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ref="N4427:N4428" si="544">K4427-L4427</f>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544"/>
        <v>574.62000000000012</v>
      </c>
    </row>
    <row r="4429" spans="1:14" s="32" customFormat="1" ht="15.75" hidden="1"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ref="N4433:N4434" si="545">K4433-L4433</f>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545"/>
        <v>1055.82</v>
      </c>
    </row>
    <row r="4435" spans="1:14" s="32" customFormat="1" ht="15.75" hidden="1"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ref="N4436:N4438" si="546">K4436-L4436</f>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546"/>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546"/>
        <v>456.44999999999993</v>
      </c>
    </row>
    <row r="4439" spans="1:14" s="32" customFormat="1" ht="15.75" hidden="1"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ref="N4440:N4442" si="547">K4440-L4440</f>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547"/>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547"/>
        <v>75.75</v>
      </c>
    </row>
    <row r="4443" spans="1:14" s="32" customFormat="1" ht="15.75" hidden="1"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ref="N4444:N4447" si="548">K4444-L4444</f>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548"/>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548"/>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548"/>
        <v>583.2700000000001</v>
      </c>
    </row>
    <row r="4448" spans="1:14" s="32" customFormat="1" ht="15.75" hidden="1"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K4449-L4449</f>
        <v>445.20999999999992</v>
      </c>
    </row>
    <row r="4450" spans="1:14" s="32" customFormat="1" ht="15.75" hidden="1"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ref="N4451:N4452" si="549">K4451-L4451</f>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549"/>
        <v>1103.43</v>
      </c>
    </row>
    <row r="4453" spans="1:14" s="32" customFormat="1" ht="15.75" hidden="1"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ref="N4454:N4455" si="550">K4454-L4454</f>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550"/>
        <v>139.2299999999999</v>
      </c>
    </row>
    <row r="4456" spans="1:14" s="32" customFormat="1" ht="15.75" hidden="1"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K4457-L4457</f>
        <v>1069.5500000000002</v>
      </c>
    </row>
    <row r="4458" spans="1:14" s="32" customFormat="1" ht="15.75" hidden="1"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ref="N4459:N4462" si="551">K4459-L4459</f>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551"/>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551"/>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551"/>
        <v>1230.3000000000002</v>
      </c>
    </row>
    <row r="4463" spans="1:14" s="32" customFormat="1" ht="15.75" hidden="1"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ref="N4465:N4467" si="552">K4465-L4465</f>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552"/>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552"/>
        <v>143.82</v>
      </c>
    </row>
    <row r="4468" spans="1:14" s="32" customFormat="1" ht="15.75" hidden="1"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473" si="553">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553"/>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553"/>
        <v>1702.5499999999997</v>
      </c>
    </row>
    <row r="4474" spans="1:14" s="32" customFormat="1" ht="15.75" hidden="1"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ref="N4476:N4478" si="554">K4476-L4476</f>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554"/>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554"/>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K4481-L4481</f>
        <v>448.67999999999995</v>
      </c>
    </row>
    <row r="4482" spans="1:14" s="32" customFormat="1" ht="15.75" hidden="1"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484" si="555">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555"/>
        <v>189.27999999999997</v>
      </c>
    </row>
    <row r="4485" spans="1:14" s="32" customFormat="1" ht="15.75" hidden="1"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K4486-L4486</f>
        <v>110.56</v>
      </c>
    </row>
    <row r="4487" spans="1:14" s="32" customFormat="1" ht="15.75" hidden="1"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K4488-L4488</f>
        <v>129.01</v>
      </c>
    </row>
    <row r="4489" spans="1:14" s="32" customFormat="1" ht="15.75" hidden="1"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ref="N4490:N4491" si="556">K4490-L4490</f>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556"/>
        <v>459.46000000000015</v>
      </c>
    </row>
    <row r="4492" spans="1:14" s="32" customFormat="1" ht="15.75" hidden="1"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ref="N4493:N4494" si="557">K4493-L4493</f>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557"/>
        <v>431.33000000000004</v>
      </c>
    </row>
    <row r="4495" spans="1:14" s="32" customFormat="1" ht="15.75" hidden="1"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K4496-L4496</f>
        <v>64.509999999999991</v>
      </c>
    </row>
    <row r="4497" spans="1:14" s="32" customFormat="1" ht="15.75" hidden="1"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ref="N4499:N4501" si="558">K4499-L4499</f>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558"/>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558"/>
        <v>1702.5499999999997</v>
      </c>
    </row>
    <row r="4502" spans="1:14" s="32" customFormat="1" ht="15.75" hidden="1"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ref="N4504:N4506" si="559">K4504-L4504</f>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559"/>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559"/>
        <v>135.84999999999997</v>
      </c>
    </row>
    <row r="4507" spans="1:14" s="32" customFormat="1" ht="15.75" hidden="1"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ref="N4510:N4511" si="560">K4510-L4510</f>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560"/>
        <v>502.47</v>
      </c>
    </row>
    <row r="4512" spans="1:14" s="32" customFormat="1" ht="15.75" hidden="1"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K4513-L4513</f>
        <v>64.92999999999995</v>
      </c>
    </row>
    <row r="4514" spans="1:14" s="32" customFormat="1" ht="15.75" hidden="1"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K4515-L4515</f>
        <v>1630.25</v>
      </c>
    </row>
    <row r="4516" spans="1:14" s="32" customFormat="1" ht="15.75" hidden="1"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K4517-L4517</f>
        <v>502.47</v>
      </c>
    </row>
    <row r="4518" spans="1:14" s="32" customFormat="1" ht="15.75" hidden="1"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ref="N4519:N4521" si="561">K4519-L4519</f>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561"/>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561"/>
        <v>217.51</v>
      </c>
    </row>
    <row r="4522" spans="1:14" s="32" customFormat="1" ht="15.75" hidden="1"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ref="N4524:N4525" si="562">K4524-L4524</f>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562"/>
        <v>771.12</v>
      </c>
    </row>
    <row r="4526" spans="1:14" s="32" customFormat="1" ht="15.75" hidden="1"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K4527-L4527</f>
        <v>15.080000000000005</v>
      </c>
    </row>
    <row r="4528" spans="1:14" s="32" customFormat="1" ht="15.75" hidden="1"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K4530-L4530</f>
        <v>827.15999999999985</v>
      </c>
    </row>
    <row r="4531" spans="1:14" s="32" customFormat="1" ht="15.75" hidden="1"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K4533-L4533</f>
        <v>167.20999999999998</v>
      </c>
    </row>
    <row r="4534" spans="1:14" s="32" customFormat="1" ht="15.75" hidden="1"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K4536-L4536</f>
        <v>834.93999999999994</v>
      </c>
    </row>
    <row r="4537" spans="1:14" s="32" customFormat="1" ht="15.75" hidden="1"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K4539-L4539</f>
        <v>817.36</v>
      </c>
    </row>
    <row r="4540" spans="1:14" s="32" customFormat="1" ht="15.75" hidden="1"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ref="N4545:N4547" si="563">K4545-L4545</f>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56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563"/>
        <v>1702.5499999999997</v>
      </c>
    </row>
    <row r="4548" spans="1:14" s="32" customFormat="1" ht="15.75" hidden="1"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K4551-L4551</f>
        <v>451.65000000000009</v>
      </c>
    </row>
    <row r="4552" spans="1:14" s="32" customFormat="1" ht="15.75" hidden="1"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ref="N4553:N4554" si="564">K4553-L4553</f>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564"/>
        <v>144.26</v>
      </c>
    </row>
    <row r="4555" spans="1:14" s="32" customFormat="1" ht="15.75" hidden="1"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ref="N4556:N4557" si="565">K4556-L4556</f>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565"/>
        <v>817.36</v>
      </c>
    </row>
    <row r="4558" spans="1:14" s="32" customFormat="1" ht="15.75" hidden="1"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K4559-L4559</f>
        <v>110.80999999999995</v>
      </c>
    </row>
    <row r="4560" spans="1:14" s="32" customFormat="1" ht="15.75" hidden="1"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K4562-L4562</f>
        <v>751.02</v>
      </c>
    </row>
    <row r="4563" spans="1:14" s="32" customFormat="1" ht="15.75" hidden="1"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K4567-L4567</f>
        <v>209.84000000000003</v>
      </c>
    </row>
    <row r="4568" spans="1:14" s="32" customFormat="1" ht="15.75" hidden="1"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ref="N4570:N4572" si="566">K4570-L4570</f>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566"/>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566"/>
        <v>1630.25</v>
      </c>
    </row>
    <row r="4573" spans="1:14" s="32" customFormat="1" ht="15.75" hidden="1"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ref="N4574:N4575" si="567">K4574-L4574</f>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567"/>
        <v>129.01</v>
      </c>
    </row>
    <row r="4576" spans="1:14" s="32" customFormat="1" ht="15.75" hidden="1"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ref="N4578:N4580" si="568">K4578-L4578</f>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568"/>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568"/>
        <v>139.2299999999999</v>
      </c>
    </row>
    <row r="4581" spans="1:14" s="32" customFormat="1" ht="15.75" hidden="1"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ref="N4583:N4587" si="569">K4583-L4583</f>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569"/>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569"/>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569"/>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569"/>
        <v>152.54999999999995</v>
      </c>
    </row>
    <row r="4588" spans="1:14" s="32" customFormat="1" ht="15.75" hidden="1"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ref="N4589:N4598" si="570">K4589-L4589</f>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570"/>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570"/>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570"/>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570"/>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570"/>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570"/>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570"/>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570"/>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570"/>
        <v>114.93</v>
      </c>
    </row>
    <row r="4599" spans="1:26" s="32" customFormat="1" ht="15.75" hidden="1"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ref="N4600:N4604" si="571">K4600-L4600</f>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5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5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5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571"/>
        <v>451.65000000000009</v>
      </c>
    </row>
    <row r="4605" spans="1:26" s="32" customFormat="1" ht="15.75" hidden="1"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ref="N4608:N4609" si="572">K4608-L4608</f>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572"/>
        <v>356.5</v>
      </c>
    </row>
    <row r="4610" spans="1:14" s="32" customFormat="1" ht="15.75" hidden="1"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ref="N4613:N4614" si="573">K4613-L4613</f>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573"/>
        <v>217.51</v>
      </c>
    </row>
    <row r="4615" spans="1:14" s="32" customFormat="1" ht="15.75" hidden="1"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ref="N4616:N4619" si="574">K4616-L4616</f>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57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57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574"/>
        <v>209.84000000000003</v>
      </c>
    </row>
    <row r="4620" spans="1:14" s="32" customFormat="1" ht="15.75" hidden="1"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ref="N4622:N4623" si="575">K4622-L4622</f>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575"/>
        <v>1010.02</v>
      </c>
    </row>
    <row r="4624" spans="1:14" s="32" customFormat="1" ht="15.75" hidden="1"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ref="N4626:N4627" si="576">K4626-L4626</f>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576"/>
        <v>817.36</v>
      </c>
    </row>
    <row r="4628" spans="1:14" s="32" customFormat="1" ht="15.75" hidden="1"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K4630-L4630</f>
        <v>437.46</v>
      </c>
    </row>
    <row r="4631" spans="1:14" s="32" customFormat="1" ht="15.75" hidden="1"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ref="N4633:N4634" si="577">K4633-L4633</f>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577"/>
        <v>751.02</v>
      </c>
    </row>
    <row r="4635" spans="1:14" s="32" customFormat="1" ht="15.75" hidden="1"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K4636-L4636</f>
        <v>327.9799999999999</v>
      </c>
    </row>
    <row r="4637" spans="1:14" s="32" customFormat="1" ht="15.75" hidden="1"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ref="N4639:N4640" si="578">K4639-L4639</f>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578"/>
        <v>802.26</v>
      </c>
    </row>
    <row r="4641" spans="1:26" s="32" customFormat="1" ht="15.75" hidden="1"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K4644-L4644</f>
        <v>1010.02</v>
      </c>
    </row>
    <row r="4645" spans="1:26" s="32" customFormat="1" ht="15.75" hidden="1"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ref="N4646:N4649" si="579">K4646-L4646</f>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579"/>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579"/>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579"/>
        <v>574.62000000000012</v>
      </c>
    </row>
    <row r="4650" spans="1:26" s="32" customFormat="1" ht="15.75" hidden="1"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K4653-L4653</f>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ref="N4656:N4659" si="580">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580"/>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580"/>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580"/>
        <v>110.56</v>
      </c>
    </row>
    <row r="4660" spans="1:14" s="32" customFormat="1" ht="15.75" hidden="1"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K4661-L4661</f>
        <v>17.869999999999997</v>
      </c>
    </row>
    <row r="4662" spans="1:14" s="32" customFormat="1" ht="15.75" hidden="1"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K4663-L4663</f>
        <v>25.089999999999989</v>
      </c>
    </row>
    <row r="4664" spans="1:14" s="32" customFormat="1" ht="15.75" hidden="1"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K4667-L4667</f>
        <v>143.82</v>
      </c>
    </row>
    <row r="4668" spans="1:14" s="32" customFormat="1" ht="15.75" hidden="1"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ref="N4671:N4672" si="581">K4671-L4671</f>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581"/>
        <v>167.20999999999998</v>
      </c>
    </row>
    <row r="4673" spans="1:14" s="32" customFormat="1" ht="15.75" hidden="1"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K4676-L4676</f>
        <v>139.2299999999999</v>
      </c>
    </row>
    <row r="4677" spans="1:14" s="32" customFormat="1" ht="15.75" hidden="1"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ref="N4680:N4681" si="582">K4680-L4680</f>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582"/>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K4686-L4686</f>
        <v>431.33000000000004</v>
      </c>
    </row>
    <row r="4687" spans="1:14" s="32" customFormat="1" ht="15.75" hidden="1"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ref="N4691:N4692" si="583">K4691-L4691</f>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583"/>
        <v>90.099999999999966</v>
      </c>
    </row>
    <row r="4693" spans="1:14" s="32" customFormat="1" ht="15.75" hidden="1"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ref="N4694:N4696" si="584">K4694-L4694</f>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584"/>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584"/>
        <v>471.6</v>
      </c>
    </row>
    <row r="4697" spans="1:14" s="32" customFormat="1" ht="15.75" hidden="1"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K4698-L4698</f>
        <v>456.44999999999993</v>
      </c>
    </row>
    <row r="4699" spans="1:14" s="32" customFormat="1" ht="15.75" hidden="1"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ref="N4702:N4703" si="585">K4702-L4702</f>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585"/>
        <v>209.84000000000003</v>
      </c>
    </row>
    <row r="4704" spans="1:14" s="32" customFormat="1" ht="15.75" hidden="1"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K4707-L4707</f>
        <v>1028.76</v>
      </c>
    </row>
    <row r="4708" spans="1:26" s="32" customFormat="1" ht="15.75" hidden="1"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ref="N4711:N4712" si="586">K4711-L4711</f>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586"/>
        <v>64.92999999999995</v>
      </c>
    </row>
    <row r="4713" spans="1:26" s="32" customFormat="1" ht="15.75" hidden="1"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K4714-L4714</f>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K4716-L4716</f>
        <v>1544.6100000000001</v>
      </c>
    </row>
    <row r="4717" spans="1:26" s="32" customFormat="1" ht="15.75" hidden="1"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K4718-L4718</f>
        <v>802.26</v>
      </c>
    </row>
    <row r="4719" spans="1:26" s="32" customFormat="1" ht="15.75" hidden="1"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ref="N4720:N4721" si="587">K4720-L4720</f>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587"/>
        <v>187.38999999999987</v>
      </c>
    </row>
    <row r="4722" spans="1:14" s="32" customFormat="1" ht="15.75" hidden="1"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K4723-L4723</f>
        <v>1305.25</v>
      </c>
    </row>
    <row r="4724" spans="1:14" s="32" customFormat="1" ht="15.75" hidden="1"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K4728-L4728</f>
        <v>64.92999999999995</v>
      </c>
    </row>
    <row r="4729" spans="1:14" s="32" customFormat="1" ht="15.75" hidden="1"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K4730-L4730</f>
        <v>43.97</v>
      </c>
    </row>
    <row r="4731" spans="1:14" s="32" customFormat="1" ht="15.75" hidden="1"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ref="N4733:N4735" si="588">K4733-L4733</f>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588"/>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588"/>
        <v>690.49</v>
      </c>
    </row>
    <row r="4736" spans="1:14" s="32" customFormat="1" ht="15.75" hidden="1"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K4738-L4738</f>
        <v>41.129999999999995</v>
      </c>
    </row>
    <row r="4739" spans="1:14" s="32" customFormat="1" ht="15.75" hidden="1"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ref="N4746:N4747" si="589">K4746-L4746</f>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589"/>
        <v>133.7800000000002</v>
      </c>
    </row>
    <row r="4748" spans="1:14" s="32" customFormat="1" ht="15.75" hidden="1"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ref="N4749:N4753" si="590">K4749-L4749</f>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590"/>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590"/>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590"/>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590"/>
        <v>812.44</v>
      </c>
    </row>
    <row r="4754" spans="1:14" s="32" customFormat="1" ht="15.75" hidden="1"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K4756-L4756</f>
        <v>57.72999999999999</v>
      </c>
    </row>
    <row r="4757" spans="1:14" s="32" customFormat="1" ht="15.75" hidden="1"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K4759-L4759</f>
        <v>1279.3999999999999</v>
      </c>
    </row>
    <row r="4760" spans="1:14" s="32" customFormat="1" ht="15.75" hidden="1"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ref="N4762:N4766" si="591">K4762-L4762</f>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591"/>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591"/>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591"/>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591"/>
        <v>830.2399999999999</v>
      </c>
    </row>
    <row r="4767" spans="1:14" s="32" customFormat="1" ht="15.75" hidden="1"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K4772-L4772</f>
        <v>133.38</v>
      </c>
    </row>
    <row r="4773" spans="1:14" s="32" customFormat="1" ht="15.75" hidden="1"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ref="N4774:N4775" si="592">K4774-L4774</f>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592"/>
        <v>15.080000000000005</v>
      </c>
    </row>
    <row r="4776" spans="1:14" s="32" customFormat="1" ht="15.75" hidden="1"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K4778-L4778</f>
        <v>356.5</v>
      </c>
    </row>
    <row r="4779" spans="1:14" s="32" customFormat="1" ht="15.75" hidden="1"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ref="N4781:N4782" si="593">K4781-L4781</f>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593"/>
        <v>1702.5499999999997</v>
      </c>
    </row>
    <row r="4783" spans="1:14" s="32" customFormat="1" ht="15.75" hidden="1"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K4786-L4786</f>
        <v>1230.27</v>
      </c>
    </row>
    <row r="4787" spans="1:14" s="32" customFormat="1" ht="15.75" hidden="1"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ref="N4789:N4790" si="594">K4789-L4789</f>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594"/>
        <v>217.51</v>
      </c>
    </row>
    <row r="4791" spans="1:14" s="32" customFormat="1" ht="15.75" hidden="1"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K4792-L4792</f>
        <v>114.93</v>
      </c>
    </row>
    <row r="4793" spans="1:14" s="32" customFormat="1" ht="15.75" hidden="1"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K4794-L4794</f>
        <v>509.97</v>
      </c>
    </row>
    <row r="4795" spans="1:14" s="32" customFormat="1" ht="15.75" hidden="1"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ref="N4796:N4800" si="595">K4796-L4796</f>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595"/>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595"/>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595"/>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595"/>
        <v>182.81000000000017</v>
      </c>
    </row>
    <row r="4801" spans="1:14" s="32" customFormat="1" ht="15.75" hidden="1"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K4803-L4803</f>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K4806-L4806</f>
        <v>195.33999999999992</v>
      </c>
    </row>
    <row r="4807" spans="1:14" s="32" customFormat="1" ht="15.75" hidden="1"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K4809-L4809</f>
        <v>309.80999999999995</v>
      </c>
    </row>
    <row r="4810" spans="1:14" s="32" customFormat="1" ht="15.75" hidden="1"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ref="N4812:N4813" si="596">K4812-L4812</f>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596"/>
        <v>817.36</v>
      </c>
    </row>
    <row r="4814" spans="1:14" s="32" customFormat="1" ht="15.75" hidden="1"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K4817-L4817</f>
        <v>1010.02</v>
      </c>
    </row>
    <row r="4818" spans="1:14" s="32" customFormat="1" ht="15.75" hidden="1"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ref="N4819:N4822" si="597">K4819-L4819</f>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597"/>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597"/>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597"/>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ref="N4825:N4828" si="598">K4825-L4825</f>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598"/>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598"/>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598"/>
        <v>450.77</v>
      </c>
    </row>
    <row r="4829" spans="1:14" s="32" customFormat="1" ht="15.75" hidden="1"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ref="N4830:N4831" si="599">K4830-L4830</f>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599"/>
        <v>448.67999999999995</v>
      </c>
    </row>
    <row r="4832" spans="1:14" s="32" customFormat="1" ht="15.75" hidden="1"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K4835-L4835</f>
        <v>182.81000000000017</v>
      </c>
    </row>
    <row r="4836" spans="1:26" s="32" customFormat="1" ht="15.75" hidden="1"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K4839-L4839</f>
        <v>1230.27</v>
      </c>
    </row>
    <row r="4840" spans="1:26" s="32" customFormat="1" ht="15.75" hidden="1"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ref="N4841:N4842" si="600">K4841-L4841</f>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600"/>
        <v>574.62000000000012</v>
      </c>
    </row>
    <row r="4843" spans="1:26" s="32" customFormat="1" ht="15.75" hidden="1"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K4845-L4845</f>
        <v>217.51</v>
      </c>
    </row>
    <row r="4846" spans="1:26" s="32" customFormat="1" ht="15.75" hidden="1"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K4850-L4850</f>
        <v>459.46000000000015</v>
      </c>
    </row>
    <row r="4851" spans="1:14" s="32" customFormat="1" ht="15.75" hidden="1"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ref="N4855:N4858" si="601">K4855-L4855</f>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60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60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601"/>
        <v>198.29000000000002</v>
      </c>
    </row>
    <row r="4859" spans="1:14" s="32" customFormat="1" ht="15.75" hidden="1"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K4862-L4862</f>
        <v>209.84000000000003</v>
      </c>
    </row>
    <row r="4863" spans="1:14" s="32" customFormat="1" ht="15.75" hidden="1"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ref="N4864:N4866" si="602">K4864-L4864</f>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602"/>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602"/>
        <v>143.82</v>
      </c>
    </row>
    <row r="4867" spans="1:14" s="32" customFormat="1" ht="15.75" hidden="1"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K4869-L4869</f>
        <v>64.92999999999995</v>
      </c>
    </row>
    <row r="4870" spans="1:14" s="32" customFormat="1" ht="15.75" hidden="1"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K4872-L4872</f>
        <v>437.46</v>
      </c>
    </row>
    <row r="4873" spans="1:14" s="32" customFormat="1" ht="15.75" hidden="1"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ref="N4878:N4879" si="603">K4878-L4878</f>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603"/>
        <v>437.46</v>
      </c>
    </row>
    <row r="4880" spans="1:14" s="32" customFormat="1" ht="15.75" hidden="1"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K4881-L4881</f>
        <v>450.77</v>
      </c>
    </row>
    <row r="4882" spans="1:14" s="32" customFormat="1" ht="15.75" hidden="1"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ref="N4884:N4886" si="604">K4884-L4884</f>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604"/>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604"/>
        <v>110.80999999999995</v>
      </c>
    </row>
    <row r="4887" spans="1:14" s="32" customFormat="1" ht="15.75" hidden="1"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ref="N4888:N4889" si="605">K4888-L4888</f>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605"/>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K4891-L4891</f>
        <v>502.47</v>
      </c>
    </row>
    <row r="4892" spans="1:14" s="32" customFormat="1" ht="15.75" hidden="1"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ref="N4894:N4896" si="606">K4894-L4894</f>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60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606"/>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899" si="607">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607"/>
        <v>834.93999999999994</v>
      </c>
    </row>
    <row r="4900" spans="1:26" s="32" customFormat="1" ht="15.75" hidden="1"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K4902-L4902</f>
        <v>1630.25</v>
      </c>
    </row>
    <row r="4903" spans="1:26" s="32" customFormat="1" ht="15.75" hidden="1"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K4905-L4905</f>
        <v>1660.88</v>
      </c>
    </row>
    <row r="4906" spans="1:26" s="32" customFormat="1" ht="15.75" hidden="1"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K4907-L4907</f>
        <v>834.93999999999994</v>
      </c>
    </row>
    <row r="4908" spans="1:26" s="32" customFormat="1" ht="15.75" hidden="1"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ref="N4909:N4910" si="608">K4909-L4909</f>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608"/>
        <v>43.97</v>
      </c>
    </row>
    <row r="4911" spans="1:26" s="32" customFormat="1" ht="15.75" hidden="1"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ref="N4915:N4916" si="609">K4915-L4915</f>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609"/>
        <v>1230.27</v>
      </c>
    </row>
    <row r="4917" spans="1:14" s="32" customFormat="1" ht="15.75" hidden="1"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K4918-L4918</f>
        <v>139.2299999999999</v>
      </c>
    </row>
    <row r="4919" spans="1:14" s="32" customFormat="1" ht="15.75" hidden="1"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ref="N4920:N4921" si="610">K4920-L4920</f>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610"/>
        <v>299.27</v>
      </c>
    </row>
    <row r="4922" spans="1:14" s="32" customFormat="1" ht="15.75" hidden="1"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K4923-L4923</f>
        <v>1295.43</v>
      </c>
    </row>
    <row r="4924" spans="1:14" s="32" customFormat="1" ht="15.75" hidden="1"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K4930-L4930</f>
        <v>139.2299999999999</v>
      </c>
    </row>
    <row r="4931" spans="1:14" s="32" customFormat="1" ht="15.75" hidden="1"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ref="N4933:N4934" si="611">K4933-L4933</f>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611"/>
        <v>1592.19</v>
      </c>
    </row>
    <row r="4935" spans="1:14" s="32" customFormat="1" ht="15.75" hidden="1"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ref="N4936:N4937" si="612">K4936-L4936</f>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612"/>
        <v>129.01</v>
      </c>
    </row>
    <row r="4938" spans="1:14" s="32" customFormat="1" ht="15.75" hidden="1"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ref="N4939:N4940" si="613">K4939-L4939</f>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613"/>
        <v>1010.02</v>
      </c>
    </row>
    <row r="4941" spans="1:14" s="32" customFormat="1" ht="15.75" hidden="1"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ref="N4943:N4944" si="614">K4943-L4943</f>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614"/>
        <v>1702.5499999999997</v>
      </c>
    </row>
    <row r="4945" spans="1:14" s="32" customFormat="1" ht="15.75" hidden="1"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ref="N4947:N4952" si="615">K4947-L4947</f>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615"/>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615"/>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615"/>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615"/>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615"/>
        <v>217.51</v>
      </c>
    </row>
    <row r="4953" spans="1:14" s="32" customFormat="1" ht="15.75" hidden="1"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ref="N4954:N4956" si="616">K4954-L4954</f>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616"/>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616"/>
        <v>144.26</v>
      </c>
    </row>
    <row r="4957" spans="1:14" s="32" customFormat="1" ht="15.75" hidden="1"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ref="N4959:N4960" si="617">K4959-L4959</f>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617"/>
        <v>189.27999999999997</v>
      </c>
    </row>
    <row r="4961" spans="1:26" s="32" customFormat="1" ht="15.75" hidden="1"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K4962-L4962</f>
        <v>133.7800000000002</v>
      </c>
    </row>
    <row r="4963" spans="1:26" s="32" customFormat="1" ht="15.75" hidden="1"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K4964-L4964</f>
        <v>57.72999999999999</v>
      </c>
    </row>
    <row r="4965" spans="1:26" s="32" customFormat="1" ht="15.75" hidden="1"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K4971-L4971</f>
        <v>41.129999999999995</v>
      </c>
    </row>
    <row r="4972" spans="1:26" s="32" customFormat="1" ht="15.75" hidden="1"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ref="N4973:N4976" si="618">K4973-L4973</f>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618"/>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618"/>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618"/>
        <v>737.17000000000007</v>
      </c>
    </row>
    <row r="4977" spans="1:14" s="32" customFormat="1" ht="15.75" hidden="1"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K4978-L4978</f>
        <v>1279.3999999999999</v>
      </c>
    </row>
    <row r="4979" spans="1:14" s="32" customFormat="1" ht="15.75" hidden="1"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K4981-L4981</f>
        <v>155.65000000000009</v>
      </c>
    </row>
    <row r="4982" spans="1:14" s="32" customFormat="1" ht="15.75" hidden="1"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K4984-L4984</f>
        <v>91.15</v>
      </c>
    </row>
    <row r="4985" spans="1:14" s="32" customFormat="1" ht="15.75" hidden="1"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ref="N4987:N4990" si="619">K4987-L4987</f>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619"/>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619"/>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619"/>
        <v>802.26</v>
      </c>
    </row>
    <row r="4991" spans="1:14" s="32" customFormat="1" ht="15.75" hidden="1"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ref="N4993:N4994" si="620">K4993-L4993</f>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620"/>
        <v>90.099999999999966</v>
      </c>
    </row>
    <row r="4995" spans="1:14" s="32" customFormat="1" ht="15.75" hidden="1"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ref="N4996:N4997" si="621">K4996-L4996</f>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621"/>
        <v>1055.82</v>
      </c>
    </row>
    <row r="4998" spans="1:14" s="32" customFormat="1" ht="15.75" hidden="1"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K4999-L4999</f>
        <v>1612.25</v>
      </c>
    </row>
    <row r="5000" spans="1:14" s="32" customFormat="1" ht="15.75" hidden="1"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K5001-L5001</f>
        <v>114.93</v>
      </c>
    </row>
    <row r="5002" spans="1:14" s="32" customFormat="1" ht="15.75" hidden="1"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K5004-L5004</f>
        <v>75.75</v>
      </c>
    </row>
    <row r="5005" spans="1:14" s="32" customFormat="1" ht="15.75" hidden="1"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ref="N5008:N5009" si="622">K5008-L5008</f>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622"/>
        <v>64.92999999999995</v>
      </c>
    </row>
    <row r="5010" spans="1:14" s="32" customFormat="1" ht="15.75" hidden="1"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K5014-L5014</f>
        <v>1295.43</v>
      </c>
    </row>
    <row r="5015" spans="1:14" s="32" customFormat="1" ht="15.75" hidden="1"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K5017-L5017</f>
        <v>771.12</v>
      </c>
    </row>
    <row r="5018" spans="1:14" s="32" customFormat="1" ht="15.75" hidden="1"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K5021-L5021</f>
        <v>17.869999999999997</v>
      </c>
    </row>
    <row r="5022" spans="1:14" s="32" customFormat="1" ht="15.75" hidden="1"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ref="N5024:N5025" si="623">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623"/>
        <v>830.2399999999999</v>
      </c>
    </row>
    <row r="5026" spans="1:14" s="32" customFormat="1" ht="15.75" hidden="1"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K5027-L5027</f>
        <v>1630.25</v>
      </c>
    </row>
    <row r="5028" spans="1:14" s="32" customFormat="1" ht="15.75" hidden="1"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K5029-L5029</f>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K5031-L5031</f>
        <v>1544.6100000000001</v>
      </c>
    </row>
    <row r="5032" spans="1:14" s="32" customFormat="1" ht="15.75" hidden="1"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ref="N5038:N5041" si="624">K5038-L5038</f>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624"/>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624"/>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624"/>
        <v>693.76</v>
      </c>
    </row>
    <row r="5042" spans="1:14" s="32" customFormat="1" ht="15.75" hidden="1"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K5044-L5044</f>
        <v>834.93999999999994</v>
      </c>
    </row>
    <row r="5045" spans="1:14" s="32" customFormat="1" ht="15.75" hidden="1"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K5047-L5047</f>
        <v>771.12</v>
      </c>
    </row>
    <row r="5048" spans="1:14" s="32" customFormat="1" ht="15.75" hidden="1"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K5051-L5051</f>
        <v>903.11</v>
      </c>
    </row>
    <row r="5052" spans="1:14" s="32" customFormat="1" ht="15.75" hidden="1"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K5053-L5053</f>
        <v>114.93</v>
      </c>
    </row>
    <row r="5054" spans="1:14" s="32" customFormat="1" ht="15.75" hidden="1"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K5058-L5058</f>
        <v>445.20999999999992</v>
      </c>
    </row>
    <row r="5059" spans="1:26" s="32" customFormat="1" ht="15.75" hidden="1"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K5060-L5060</f>
        <v>43.97</v>
      </c>
    </row>
    <row r="5061" spans="1:26" s="32" customFormat="1" ht="15.75" hidden="1"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K5065-L5065</f>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069" si="625">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625"/>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625"/>
        <v>1215.3399999999999</v>
      </c>
    </row>
    <row r="5070" spans="1:26" s="32" customFormat="1" ht="15.75" hidden="1"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ref="N5071:N5072" si="626">K5071-L5071</f>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626"/>
        <v>459.46000000000015</v>
      </c>
    </row>
    <row r="5073" spans="1:14" s="32" customFormat="1" ht="15.75" hidden="1"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K5074-L5074</f>
        <v>409.86000000000013</v>
      </c>
    </row>
    <row r="5075" spans="1:14" s="32" customFormat="1" ht="15.75" hidden="1"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ref="N5078:N5080" si="627">K5078-L5078</f>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627"/>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627"/>
        <v>4.8</v>
      </c>
    </row>
    <row r="5081" spans="1:14" s="32" customFormat="1" ht="15.75" hidden="1"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K5082-L5082</f>
        <v>745.94</v>
      </c>
    </row>
    <row r="5083" spans="1:14" s="32" customFormat="1" ht="15.75" hidden="1"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K5087-L5087</f>
        <v>1230.27</v>
      </c>
    </row>
    <row r="5088" spans="1:14" s="32" customFormat="1" ht="15.75" hidden="1"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K5089-L5089</f>
        <v>91.15</v>
      </c>
    </row>
    <row r="5090" spans="1:14" s="32" customFormat="1" ht="15.75" hidden="1"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K5091-L5091</f>
        <v>129.01</v>
      </c>
    </row>
    <row r="5092" spans="1:14" s="32" customFormat="1" ht="15.75" hidden="1"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K5099-L5099</f>
        <v>437.46</v>
      </c>
    </row>
    <row r="5100" spans="1:14" s="32" customFormat="1" ht="15.75" hidden="1"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K5101-L5101</f>
        <v>209.84000000000003</v>
      </c>
    </row>
    <row r="5102" spans="1:14" s="32" customFormat="1" ht="15.75" hidden="1"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K5103-L5103</f>
        <v>1702.5499999999997</v>
      </c>
    </row>
    <row r="5104" spans="1:14" s="32" customFormat="1" ht="15.75" hidden="1"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K5105-L5105</f>
        <v>509.97</v>
      </c>
    </row>
    <row r="5106" spans="1:14" s="32" customFormat="1" ht="15.75" hidden="1"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K5107-L5107</f>
        <v>812.44</v>
      </c>
    </row>
    <row r="5108" spans="1:14" s="32" customFormat="1" ht="15.75" hidden="1"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ref="N5109:N5114" si="628">K5109-L5109</f>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628"/>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628"/>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628"/>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628"/>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628"/>
        <v>437.46</v>
      </c>
    </row>
    <row r="5115" spans="1:14" s="32" customFormat="1" ht="15.75" hidden="1"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ref="N5116:N5121" si="629">K5116-L5116</f>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62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62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62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62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629"/>
        <v>1295.43</v>
      </c>
    </row>
    <row r="5122" spans="1:14" s="32" customFormat="1" ht="15.75" hidden="1"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K5124-L5124</f>
        <v>1230.27</v>
      </c>
    </row>
    <row r="5125" spans="1:14" s="32" customFormat="1" ht="15.75" hidden="1"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ref="N5130:N5131" si="630">K5130-L5130</f>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630"/>
        <v>128.45999999999992</v>
      </c>
    </row>
    <row r="5132" spans="1:14" s="32" customFormat="1" ht="15.75" hidden="1"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ref="N5134:N5135" si="631">K5134-L5134</f>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631"/>
        <v>1612.25</v>
      </c>
    </row>
    <row r="5136" spans="1:14" s="32" customFormat="1" ht="15.75" hidden="1"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ref="N5140:N5141" si="632">K5140-L5140</f>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632"/>
        <v>64.509999999999991</v>
      </c>
    </row>
    <row r="5142" spans="1:14" s="32" customFormat="1" ht="15.75" hidden="1"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ref="N5144:N5148" si="633">K5144-L5144</f>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633"/>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633"/>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633"/>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633"/>
        <v>903.11</v>
      </c>
    </row>
    <row r="5149" spans="1:14" s="32" customFormat="1" ht="15.75" hidden="1"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ref="N5150:N5151" si="634">K5150-L5150</f>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634"/>
        <v>583.2700000000001</v>
      </c>
    </row>
    <row r="5152" spans="1:14" s="32" customFormat="1" ht="15.75" hidden="1"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K5156-L5156</f>
        <v>1230.27</v>
      </c>
    </row>
    <row r="5157" spans="1:26" s="32" customFormat="1" ht="15.75" hidden="1"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K5158-L5158</f>
        <v>189.27999999999997</v>
      </c>
    </row>
    <row r="5159" spans="1:26" s="32" customFormat="1" ht="15.75" hidden="1"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ref="N5163:N5165" si="635">K5163-L5163</f>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635"/>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635"/>
        <v>903.11</v>
      </c>
    </row>
    <row r="5166" spans="1:26" s="32" customFormat="1" ht="15.75" hidden="1"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ref="N5167:N5169" si="636">K5167-L5167</f>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636"/>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636"/>
        <v>437.46</v>
      </c>
    </row>
    <row r="5170" spans="1:14" s="32" customFormat="1" ht="15.75" hidden="1"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K5171-L5171</f>
        <v>1544.6100000000001</v>
      </c>
    </row>
    <row r="5172" spans="1:14" s="32" customFormat="1" ht="15.75" hidden="1"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K5173-L5173</f>
        <v>72.599999999999966</v>
      </c>
    </row>
    <row r="5174" spans="1:14" s="32" customFormat="1" ht="15.75" hidden="1"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K5175-L5175</f>
        <v>1103.43</v>
      </c>
    </row>
    <row r="5176" spans="1:14" s="32" customFormat="1" ht="15.75" hidden="1"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ref="N5177:N5178" si="637">K5177-L5177</f>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637"/>
        <v>693.76</v>
      </c>
    </row>
    <row r="5179" spans="1:14" s="32" customFormat="1" ht="15.75" hidden="1"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K5180-L5180</f>
        <v>167.20999999999998</v>
      </c>
    </row>
    <row r="5181" spans="1:14" s="32" customFormat="1" ht="15.75" hidden="1"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K5182-L5182</f>
        <v>133.7800000000002</v>
      </c>
    </row>
    <row r="5183" spans="1:14" s="32" customFormat="1" ht="15.75" hidden="1"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K5185-L5185</f>
        <v>64.509999999999991</v>
      </c>
    </row>
    <row r="5186" spans="1:14" s="32" customFormat="1" ht="15.75" hidden="1"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K5188-L5188</f>
        <v>135.84999999999997</v>
      </c>
    </row>
    <row r="5189" spans="1:14" s="32" customFormat="1" ht="15.75" hidden="1"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ref="N5190:N5193" si="638">K5190-L5190</f>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638"/>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638"/>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638"/>
        <v>209.84000000000003</v>
      </c>
    </row>
    <row r="5194" spans="1:14" s="32" customFormat="1" ht="15.75" hidden="1"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K5195-L5195</f>
        <v>437.46</v>
      </c>
    </row>
    <row r="5196" spans="1:14" s="32" customFormat="1" ht="15.75" hidden="1"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ref="N5197:N5202" si="639">K5197-L5197</f>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639"/>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639"/>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639"/>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639"/>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639"/>
        <v>751.02</v>
      </c>
    </row>
    <row r="5203" spans="1:26" s="32" customFormat="1" ht="15.75" hidden="1"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ref="N5204:N5205" si="640">K5204-L5204</f>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640"/>
        <v>209.84000000000003</v>
      </c>
    </row>
    <row r="5206" spans="1:26" s="32" customFormat="1" ht="15.75" hidden="1"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11" si="641">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64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641"/>
        <v>1660.88</v>
      </c>
    </row>
    <row r="5212" spans="1:26" s="32" customFormat="1" ht="15.75" hidden="1"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K5213-L5213</f>
        <v>198.29000000000002</v>
      </c>
    </row>
    <row r="5214" spans="1:26" s="32" customFormat="1" ht="15.75" hidden="1"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K5215-L5215</f>
        <v>15.080000000000005</v>
      </c>
    </row>
    <row r="5216" spans="1:26" s="32" customFormat="1" ht="15.75" hidden="1"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ref="N5221:N5223" si="642">K5221-L5221</f>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642"/>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642"/>
        <v>14.229999999999997</v>
      </c>
    </row>
    <row r="5224" spans="1:14" s="32" customFormat="1" ht="15.75" hidden="1"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K5225-L5225</f>
        <v>195.33999999999992</v>
      </c>
    </row>
    <row r="5226" spans="1:14" s="32" customFormat="1" ht="15.75" hidden="1"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ref="N5227:N5235" si="643">K5227-L5227</f>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64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64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64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64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64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64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64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643"/>
        <v>1702.5499999999997</v>
      </c>
    </row>
    <row r="5236" spans="1:14" s="32" customFormat="1" ht="15.75" hidden="1"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ref="N5237:N5238" si="644">K5237-L5237</f>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644"/>
        <v>167.20999999999998</v>
      </c>
    </row>
    <row r="5239" spans="1:14" s="32" customFormat="1" ht="15.75" hidden="1"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ref="N5240:N5241" si="645">K5240-L5240</f>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645"/>
        <v>110.56</v>
      </c>
    </row>
    <row r="5242" spans="1:14" s="32" customFormat="1" ht="15.75" hidden="1"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ref="N5243:N5246" si="646">K5243-L5243</f>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646"/>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646"/>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646"/>
        <v>431.33000000000004</v>
      </c>
    </row>
    <row r="5247" spans="1:14" s="32" customFormat="1" ht="15.75" hidden="1"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ref="N5250:N5251" si="647">K5250-L5250</f>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647"/>
        <v>459.46000000000015</v>
      </c>
    </row>
    <row r="5252" spans="1:26" s="32" customFormat="1" ht="15.75" hidden="1"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ref="N5255:N5256" si="648">K5255-L5255</f>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648"/>
        <v>445.20999999999992</v>
      </c>
    </row>
    <row r="5257" spans="1:26" s="32" customFormat="1" ht="15.75" hidden="1"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K5258-L5258</f>
        <v>152.54999999999995</v>
      </c>
    </row>
    <row r="5259" spans="1:26" s="32" customFormat="1" ht="15.75" hidden="1"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K5260-L5260</f>
        <v>327.9799999999999</v>
      </c>
    </row>
    <row r="5261" spans="1:26" s="32" customFormat="1" ht="15.75" hidden="1"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4" si="649">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649"/>
        <v>17.869999999999997</v>
      </c>
    </row>
    <row r="5265" spans="1:26" s="32" customFormat="1" ht="15.75" hidden="1"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ref="N5271:N5272" si="650">K5271-L5271</f>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650"/>
        <v>751.02</v>
      </c>
    </row>
    <row r="5273" spans="1:26" s="32" customFormat="1" ht="15.75" hidden="1"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ref="N5275:N5276" si="651">K5275-L5275</f>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651"/>
        <v>693.76</v>
      </c>
    </row>
    <row r="5277" spans="1:26" s="32" customFormat="1" ht="15.75" hidden="1"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K5279-L5279</f>
        <v>356.5</v>
      </c>
    </row>
    <row r="5280" spans="1:26" s="32" customFormat="1" ht="15.75" hidden="1"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K5283-L5283</f>
        <v>195.33999999999992</v>
      </c>
    </row>
    <row r="5284" spans="1:14" s="32" customFormat="1" ht="15.75" hidden="1"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K5287-L5287</f>
        <v>114.93</v>
      </c>
    </row>
    <row r="5288" spans="1:14" s="32" customFormat="1" ht="15.75" hidden="1"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K5289-L5289</f>
        <v>133.38</v>
      </c>
    </row>
    <row r="5290" spans="1:14" s="32" customFormat="1" ht="15.75" hidden="1"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ref="N5291:N5292" si="652">K5291-L5291</f>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652"/>
        <v>143.35999999999999</v>
      </c>
    </row>
    <row r="5293" spans="1:14" s="32" customFormat="1" ht="15.75" hidden="1"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K5294-L5294</f>
        <v>110.56</v>
      </c>
    </row>
    <row r="5295" spans="1:14" s="32" customFormat="1" ht="15.75" hidden="1"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K5300-L5300</f>
        <v>135.84999999999997</v>
      </c>
    </row>
    <row r="5301" spans="1:14" s="32" customFormat="1" ht="15.75" hidden="1"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K5302-L5302</f>
        <v>199.09999999999991</v>
      </c>
    </row>
    <row r="5303" spans="1:14" s="32" customFormat="1" ht="15.75" hidden="1"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ref="N5304:N5305" si="653">K5304-L5304</f>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653"/>
        <v>1069.5500000000002</v>
      </c>
    </row>
    <row r="5306" spans="1:14" s="32" customFormat="1" ht="15.75" hidden="1"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K5310-L5310</f>
        <v>64.509999999999991</v>
      </c>
    </row>
    <row r="5311" spans="1:14" s="32" customFormat="1" ht="15.75" hidden="1"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ref="N5313:N5314" si="654">K5313-L5313</f>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654"/>
        <v>309.80999999999995</v>
      </c>
    </row>
    <row r="5315" spans="1:14" s="32" customFormat="1" ht="15.75" hidden="1"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K5317-L5317</f>
        <v>1055.82</v>
      </c>
    </row>
    <row r="5318" spans="1:14" s="32" customFormat="1" ht="15.75" hidden="1"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ref="N5321:N5323" si="655">K5321-L5321</f>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6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655"/>
        <v>41.129999999999995</v>
      </c>
    </row>
    <row r="5324" spans="1:14" s="32" customFormat="1" ht="15.75" hidden="1"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K5325-L5325</f>
        <v>771.12</v>
      </c>
    </row>
    <row r="5326" spans="1:14" s="32" customFormat="1" ht="15.75" hidden="1"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K5327-L5327</f>
        <v>167.20999999999998</v>
      </c>
    </row>
    <row r="5328" spans="1:14" s="32" customFormat="1" ht="15.75" hidden="1"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K5329-L5329</f>
        <v>1295.43</v>
      </c>
    </row>
    <row r="5330" spans="1:14" s="32" customFormat="1" ht="15.75" hidden="1"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K5333-L5333</f>
        <v>309.80999999999995</v>
      </c>
    </row>
    <row r="5334" spans="1:14" s="32" customFormat="1" ht="15.75" hidden="1"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K5335-L5335</f>
        <v>812.44</v>
      </c>
    </row>
    <row r="5336" spans="1:14" s="32" customFormat="1" ht="15.75" hidden="1"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ref="N5337:N5338" si="656">K5337-L5337</f>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656"/>
        <v>1544.6100000000001</v>
      </c>
    </row>
    <row r="5339" spans="1:14" s="32" customFormat="1" ht="15.75" hidden="1"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ref="N5340:N5342" si="657">K5340-L5340</f>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657"/>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657"/>
        <v>817.36</v>
      </c>
    </row>
    <row r="5343" spans="1:14" s="32" customFormat="1" ht="15.75" hidden="1"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ref="N5349:N5350" si="658">K5349-L5349</f>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658"/>
        <v>17.869999999999997</v>
      </c>
    </row>
    <row r="5351" spans="1:14" s="32" customFormat="1" ht="15.75" hidden="1"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ref="N5352:N5354" si="659">K5352-L5352</f>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659"/>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659"/>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K5357-L5357</f>
        <v>17.869999999999997</v>
      </c>
    </row>
    <row r="5358" spans="1:14" s="32" customFormat="1" ht="15.75" hidden="1"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K5360-L5360</f>
        <v>104.24000000000001</v>
      </c>
    </row>
    <row r="5361" spans="1:14" s="32" customFormat="1" ht="15.75" hidden="1"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ref="N5362:N5364" si="660">K5362-L5362</f>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660"/>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660"/>
        <v>182.81000000000017</v>
      </c>
    </row>
    <row r="5365" spans="1:14" s="32" customFormat="1" ht="15.75" hidden="1"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K5368-L5368</f>
        <v>827.15999999999985</v>
      </c>
    </row>
    <row r="5369" spans="1:14" s="32" customFormat="1" ht="15.75" hidden="1"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ref="N5370:N5372" si="661">K5370-L5370</f>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661"/>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661"/>
        <v>299.27</v>
      </c>
    </row>
    <row r="5373" spans="1:14" s="32" customFormat="1" ht="15.75" hidden="1"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ref="N5375:N5377" si="662">K5375-L5375</f>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662"/>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662"/>
        <v>167.20999999999998</v>
      </c>
    </row>
    <row r="5378" spans="1:14" s="32" customFormat="1" ht="15.75" hidden="1"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K5379-L5379</f>
        <v>1630.25</v>
      </c>
    </row>
    <row r="5380" spans="1:14" s="32" customFormat="1" ht="15.75" hidden="1"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K5381-L5381</f>
        <v>693.76</v>
      </c>
    </row>
    <row r="5382" spans="1:14" s="32" customFormat="1" ht="15.75" hidden="1"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K5383-L5383</f>
        <v>133.7800000000002</v>
      </c>
    </row>
    <row r="5384" spans="1:14" s="32" customFormat="1" ht="15.75" hidden="1"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K5385-L5385</f>
        <v>1230.27</v>
      </c>
    </row>
    <row r="5386" spans="1:14" s="32" customFormat="1" ht="15.75" hidden="1"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K5388-L5388</f>
        <v>327.9799999999999</v>
      </c>
    </row>
    <row r="5389" spans="1:14" s="32" customFormat="1" ht="15.75" hidden="1"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ref="N5391:N5392" si="663">K5391-L5391</f>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663"/>
        <v>299.27</v>
      </c>
    </row>
    <row r="5393" spans="1:14" s="32" customFormat="1" ht="15.75" hidden="1"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ref="N5395:N5399" si="664">K5395-L5395</f>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66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66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66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664"/>
        <v>709.34</v>
      </c>
    </row>
    <row r="5400" spans="1:14" s="32" customFormat="1" ht="15.75" hidden="1"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K5401-L5401</f>
        <v>903.11</v>
      </c>
    </row>
    <row r="5402" spans="1:14" s="32" customFormat="1" ht="15.75" hidden="1"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K5403-L5403</f>
        <v>431.33000000000004</v>
      </c>
    </row>
    <row r="5404" spans="1:14" s="32" customFormat="1" ht="15.75" hidden="1"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ref="N5406:N5408" si="665">K5406-L5406</f>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665"/>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665"/>
        <v>198.29000000000002</v>
      </c>
    </row>
    <row r="5409" spans="1:14" s="32" customFormat="1" ht="15.75" hidden="1"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K5410-L5410</f>
        <v>356.5</v>
      </c>
    </row>
    <row r="5411" spans="1:14" s="32" customFormat="1" ht="15.75" hidden="1"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K5415-L5415</f>
        <v>64.509999999999991</v>
      </c>
    </row>
    <row r="5416" spans="1:14" s="32" customFormat="1" ht="15.75" hidden="1"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ref="N5418:N5420" si="666">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666"/>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666"/>
        <v>110.80999999999995</v>
      </c>
    </row>
    <row r="5421" spans="1:14" s="32" customFormat="1" ht="15.75" hidden="1"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K5422-L5422</f>
        <v>133.38</v>
      </c>
    </row>
    <row r="5423" spans="1:14" s="32" customFormat="1" ht="15.75" hidden="1"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ref="N5425:N5427" si="667">K5425-L5425</f>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667"/>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667"/>
        <v>1215.3399999999999</v>
      </c>
    </row>
    <row r="5428" spans="1:14" s="32" customFormat="1" ht="15.75" hidden="1"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K5429-L5429</f>
        <v>75.75</v>
      </c>
    </row>
    <row r="5430" spans="1:14" s="32" customFormat="1" ht="15.75" hidden="1"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K5434-L5434</f>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K5438-L5438</f>
        <v>75.139999999999986</v>
      </c>
    </row>
    <row r="5439" spans="1:14" s="32" customFormat="1" ht="15.75" hidden="1"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ref="N5440:N5443" si="668">K5440-L5440</f>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668"/>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668"/>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668"/>
        <v>90.099999999999966</v>
      </c>
    </row>
    <row r="5444" spans="1:14" s="32" customFormat="1" ht="15.75" hidden="1"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ref="N5447:N5450" si="669">K5447-L5447</f>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66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66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669"/>
        <v>450.77</v>
      </c>
    </row>
    <row r="5451" spans="1:14" s="32" customFormat="1" ht="15.75" hidden="1"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K5452-L5452</f>
        <v>1103.43</v>
      </c>
    </row>
    <row r="5453" spans="1:14" s="32" customFormat="1" ht="15.75" hidden="1"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ref="N5454:N5455" si="670">K5454-L5454</f>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670"/>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K5458-L5458</f>
        <v>143.82</v>
      </c>
    </row>
    <row r="5459" spans="1:14" s="32" customFormat="1" ht="15.75" hidden="1"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K5460-L5460</f>
        <v>155.65000000000009</v>
      </c>
    </row>
    <row r="5461" spans="1:14" s="32" customFormat="1" ht="15.75" hidden="1"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ref="N5463:N5465" si="67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67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671"/>
        <v>448.67999999999995</v>
      </c>
    </row>
    <row r="5466" spans="1:14" s="32" customFormat="1" ht="15.75" hidden="1"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ref="N5467:N5468" si="672">K5467-L5467</f>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672"/>
        <v>547.28</v>
      </c>
    </row>
    <row r="5469" spans="1:14" s="32" customFormat="1" ht="15.75" hidden="1"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ref="N5470:N5471" si="673">K5470-L5470</f>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673"/>
        <v>751.02</v>
      </c>
    </row>
    <row r="5472" spans="1:14" s="32" customFormat="1" ht="15.75" hidden="1"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K5473-L5473</f>
        <v>128.45999999999992</v>
      </c>
    </row>
    <row r="5474" spans="1:14" s="32" customFormat="1" ht="15.75" hidden="1"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K5481-L5481</f>
        <v>327.9799999999999</v>
      </c>
    </row>
    <row r="5482" spans="1:14" s="32" customFormat="1" ht="15.75" hidden="1"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ref="N5483:N5484" si="674">K5483-L5483</f>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674"/>
        <v>1279.3999999999999</v>
      </c>
    </row>
    <row r="5485" spans="1:14" s="32" customFormat="1" ht="15.75" hidden="1"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ref="N5491:N5494" si="675">K5491-L5491</f>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67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67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675"/>
        <v>641.64</v>
      </c>
    </row>
    <row r="5495" spans="1:14" s="32" customFormat="1" ht="15.75" hidden="1"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K5498-L5498</f>
        <v>771.12</v>
      </c>
    </row>
    <row r="5499" spans="1:14" s="32" customFormat="1" ht="15.75" hidden="1"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ref="N5501:N5504" si="676">K5501-L5501</f>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676"/>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676"/>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676"/>
        <v>75.480000000000018</v>
      </c>
    </row>
    <row r="5505" spans="1:14" s="32" customFormat="1" ht="15.75" hidden="1"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ref="N5508:N5509" si="677">K5508-L5508</f>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677"/>
        <v>547.28</v>
      </c>
    </row>
    <row r="5510" spans="1:14" s="32" customFormat="1" ht="15.75" hidden="1"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ref="N5513:N5514" si="678">K5513-L5513</f>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678"/>
        <v>75.139999999999986</v>
      </c>
    </row>
    <row r="5515" spans="1:14" s="32" customFormat="1" ht="15.75" hidden="1"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K5516-L5516</f>
        <v>91.15</v>
      </c>
    </row>
    <row r="5517" spans="1:14" s="32" customFormat="1" ht="15.75" hidden="1"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ref="N5518:N5520" si="679">K5518-L5518</f>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679"/>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679"/>
        <v>1230.27</v>
      </c>
    </row>
    <row r="5521" spans="1:14" s="32" customFormat="1" ht="15.75" hidden="1"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ref="N5522:N5524" si="680">K5522-L5522</f>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680"/>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680"/>
        <v>709.34</v>
      </c>
    </row>
    <row r="5525" spans="1:14" s="32" customFormat="1" ht="15.75" hidden="1"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K5527-L5527</f>
        <v>139.2299999999999</v>
      </c>
    </row>
    <row r="5528" spans="1:14" s="32" customFormat="1" ht="15.75" hidden="1"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K5529-L5529</f>
        <v>114.93</v>
      </c>
    </row>
    <row r="5530" spans="1:14" s="32" customFormat="1" ht="15.75" hidden="1"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K5532-L5532</f>
        <v>217.51</v>
      </c>
    </row>
    <row r="5533" spans="1:14" s="32" customFormat="1" ht="15.75" hidden="1"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K5536-L5536</f>
        <v>129.01</v>
      </c>
    </row>
    <row r="5537" spans="1:14" s="32" customFormat="1" ht="15.75" hidden="1"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K5538-L5538</f>
        <v>4.8</v>
      </c>
    </row>
    <row r="5539" spans="1:14" s="32" customFormat="1" ht="15.75" hidden="1"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K5542-L5542</f>
        <v>179.44</v>
      </c>
    </row>
    <row r="5543" spans="1:14" s="32" customFormat="1" ht="15.75" hidden="1"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K5544-L5544</f>
        <v>57.72999999999999</v>
      </c>
    </row>
    <row r="5545" spans="1:14" s="32" customFormat="1" ht="15.75" hidden="1"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ref="N5548:N5549" si="681">K5548-L5548</f>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681"/>
        <v>812.44</v>
      </c>
    </row>
    <row r="5550" spans="1:14" s="32" customFormat="1" ht="15.75" hidden="1"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K5553-L5553</f>
        <v>1408.91</v>
      </c>
    </row>
    <row r="5554" spans="1:14" s="32" customFormat="1" ht="15.75" hidden="1"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K5556-L5556</f>
        <v>957.02</v>
      </c>
    </row>
    <row r="5557" spans="1:14" s="32" customFormat="1" ht="15.75" hidden="1"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K5558-L5558</f>
        <v>574.62000000000012</v>
      </c>
    </row>
    <row r="5559" spans="1:14" s="32" customFormat="1" ht="15.75" hidden="1"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K5561-L5561</f>
        <v>459.46000000000015</v>
      </c>
    </row>
    <row r="5562" spans="1:14" s="32" customFormat="1" ht="15.75" hidden="1"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K5564-L5564</f>
        <v>1230.27</v>
      </c>
    </row>
    <row r="5565" spans="1:14" s="32" customFormat="1" ht="15.75" hidden="1"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ref="N5566:N5567" si="682">K5566-L5566</f>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682"/>
        <v>299.27</v>
      </c>
    </row>
    <row r="5568" spans="1:14" s="32" customFormat="1" ht="15.75" hidden="1"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ref="N5569:N5570" si="683">K5569-L5569</f>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683"/>
        <v>139.2299999999999</v>
      </c>
    </row>
    <row r="5571" spans="1:14" s="32" customFormat="1" ht="15.75" hidden="1"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ref="N5572:N5573" si="684">K5572-L5572</f>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684"/>
        <v>751.02</v>
      </c>
    </row>
    <row r="5574" spans="1:14" s="32" customFormat="1" ht="15.75" hidden="1"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K5575-L5575</f>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ref="N5577:N5579" si="68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68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685"/>
        <v>25.089999999999989</v>
      </c>
    </row>
    <row r="5580" spans="1:14" s="32" customFormat="1" ht="15.75" hidden="1"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ref="N5581:N5582" si="686">K5581-L5581</f>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686"/>
        <v>437.46</v>
      </c>
    </row>
    <row r="5583" spans="1:14" s="32" customFormat="1" ht="15.75" hidden="1"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K5584-L5584</f>
        <v>1230.3000000000002</v>
      </c>
    </row>
    <row r="5585" spans="1:14" s="32" customFormat="1" ht="15.75" hidden="1"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ref="N5586:N5587" si="687">K5586-L5586</f>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687"/>
        <v>448.67999999999995</v>
      </c>
    </row>
    <row r="5588" spans="1:14" s="32" customFormat="1" ht="15.75" hidden="1"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K5590-L5590</f>
        <v>179.44</v>
      </c>
    </row>
    <row r="5591" spans="1:14" s="32" customFormat="1" ht="15.75" hidden="1"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K5592-L5592</f>
        <v>431.33000000000004</v>
      </c>
    </row>
    <row r="5593" spans="1:14" s="32" customFormat="1" ht="15.75" hidden="1"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K5594-L5594</f>
        <v>167.20999999999998</v>
      </c>
    </row>
    <row r="5595" spans="1:14" s="32" customFormat="1" ht="15.75" hidden="1"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K5598-L5598</f>
        <v>1230.3000000000002</v>
      </c>
    </row>
    <row r="5599" spans="1:14" s="32" customFormat="1" ht="15.75" hidden="1"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ref="N5600:N5601" si="688">K5600-L5600</f>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688"/>
        <v>471.6</v>
      </c>
    </row>
    <row r="5602" spans="1:26" s="32" customFormat="1" ht="15.75" hidden="1"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ref="N5606:N5611" si="689">K5606-L5606</f>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689"/>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689"/>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689"/>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689"/>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689"/>
        <v>14.229999999999997</v>
      </c>
    </row>
    <row r="5612" spans="1:26" s="32" customFormat="1" ht="15.75" hidden="1"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K5613-L5613</f>
        <v>827.15999999999985</v>
      </c>
    </row>
    <row r="5614" spans="1:26" s="32" customFormat="1" ht="15.75" hidden="1"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ref="N5615:N5617" si="690">K5615-L5615</f>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690"/>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690"/>
        <v>450.77</v>
      </c>
    </row>
    <row r="5618" spans="1:14" s="32" customFormat="1" ht="15.75" hidden="1"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ref="N5619:N5620" si="691">K5619-L5619</f>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691"/>
        <v>45.960000000000008</v>
      </c>
    </row>
    <row r="5621" spans="1:14" s="32" customFormat="1" ht="15.75" hidden="1"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K5624-L5624</f>
        <v>91.15</v>
      </c>
    </row>
    <row r="5625" spans="1:14" s="32" customFormat="1" ht="15.75" hidden="1"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K5627-L5627</f>
        <v>327.9799999999999</v>
      </c>
    </row>
    <row r="5628" spans="1:14" s="32" customFormat="1" ht="15.75" hidden="1"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K5630-L5630</f>
        <v>75.480000000000018</v>
      </c>
    </row>
    <row r="5631" spans="1:14" s="32" customFormat="1" ht="15.75" hidden="1"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ref="N5633:N5634" si="692">K5633-L5633</f>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692"/>
        <v>199.09999999999991</v>
      </c>
    </row>
    <row r="5635" spans="1:14" s="32" customFormat="1" ht="15.75" hidden="1"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ref="N5636:N5637" si="693">K5636-L5636</f>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693"/>
        <v>502.47</v>
      </c>
    </row>
    <row r="5638" spans="1:14" s="32" customFormat="1" ht="15.75" hidden="1"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ref="N5639:N5640" si="694">K5639-L5639</f>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694"/>
        <v>91.15</v>
      </c>
    </row>
    <row r="5641" spans="1:14" s="32" customFormat="1" ht="15.75" hidden="1"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K5648-L5648</f>
        <v>152.54999999999995</v>
      </c>
    </row>
    <row r="5649" spans="1:14" s="32" customFormat="1" ht="15.75" hidden="1"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ref="N5651:N5652" si="695">K5651-L5651</f>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695"/>
        <v>709.34</v>
      </c>
    </row>
    <row r="5653" spans="1:14" s="32" customFormat="1" ht="15.75" hidden="1"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ref="N5655:N5657" si="696">K5655-L5655</f>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696"/>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696"/>
        <v>129.01</v>
      </c>
    </row>
    <row r="5658" spans="1:14" s="32" customFormat="1" ht="15.75" hidden="1"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ref="N5659:N5661" si="697">K5659-L5659</f>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69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697"/>
        <v>1592.19</v>
      </c>
    </row>
    <row r="5662" spans="1:14" s="32" customFormat="1" ht="15.75" hidden="1"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ref="N5663:N5667" si="698">K5663-L5663</f>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69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69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69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698"/>
        <v>1010.02</v>
      </c>
    </row>
    <row r="5668" spans="1:14" s="32" customFormat="1" ht="15.75" hidden="1"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K5671-L5671</f>
        <v>1010.02</v>
      </c>
    </row>
    <row r="5672" spans="1:14" s="32" customFormat="1" ht="15.75" hidden="1"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K5673-L5673</f>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ref="N5675:N5676" si="699">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699"/>
        <v>135.84999999999997</v>
      </c>
    </row>
    <row r="5677" spans="1:14" s="32" customFormat="1" ht="15.75" hidden="1"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ref="N5678:N5680" si="700">K5678-L5678</f>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700"/>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700"/>
        <v>471.6</v>
      </c>
    </row>
    <row r="5681" spans="1:14" s="32" customFormat="1" ht="15.75" hidden="1"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ref="N5682:N5684" si="701">K5682-L5682</f>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701"/>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701"/>
        <v>64.92999999999995</v>
      </c>
    </row>
    <row r="5685" spans="1:14" s="32" customFormat="1" ht="15.75" hidden="1"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K5687-L5687</f>
        <v>451.65000000000009</v>
      </c>
    </row>
    <row r="5688" spans="1:14" s="32" customFormat="1" ht="15.75" hidden="1"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K5693-L5693</f>
        <v>199.09999999999991</v>
      </c>
    </row>
    <row r="5694" spans="1:14" s="32" customFormat="1" ht="15.75" hidden="1"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K5698-L5698</f>
        <v>91.15</v>
      </c>
    </row>
    <row r="5699" spans="1:14" s="32" customFormat="1" ht="15.75" hidden="1"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K5700-L5700</f>
        <v>15.080000000000005</v>
      </c>
    </row>
    <row r="5701" spans="1:14" s="32" customFormat="1" ht="15.75" hidden="1"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K5703-L5703</f>
        <v>133.38</v>
      </c>
    </row>
    <row r="5704" spans="1:14" s="32" customFormat="1" ht="15.75" hidden="1"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ref="N5706:N5708" si="702">K5706-L5706</f>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702"/>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702"/>
        <v>693.76</v>
      </c>
    </row>
    <row r="5709" spans="1:14" s="32" customFormat="1" ht="15.75" hidden="1"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K5712-L5712</f>
        <v>199.09999999999991</v>
      </c>
    </row>
    <row r="5713" spans="1:14" s="32" customFormat="1" ht="15.75" hidden="1"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K5717-L5717</f>
        <v>1630.25</v>
      </c>
    </row>
    <row r="5718" spans="1:14" s="32" customFormat="1" ht="15.75" hidden="1"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ref="N5726:N5729" si="703">K5726-L5726</f>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703"/>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703"/>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703"/>
        <v>189.27999999999997</v>
      </c>
    </row>
    <row r="5730" spans="1:14" s="32" customFormat="1" ht="15.75" hidden="1"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K5735-L5735</f>
        <v>1702.5499999999997</v>
      </c>
    </row>
    <row r="5736" spans="1:14" s="32" customFormat="1" ht="15.75" hidden="1"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ref="N5738:N5740" si="704">K5738-L5738</f>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704"/>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704"/>
        <v>872.8900000000001</v>
      </c>
    </row>
    <row r="5741" spans="1:14" s="32" customFormat="1" ht="15.75" hidden="1"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ref="N5742:N5743" si="705">K5742-L5742</f>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705"/>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ref="N5745:N5747" si="706">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706"/>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706"/>
        <v>75.480000000000018</v>
      </c>
    </row>
    <row r="5748" spans="1:14" s="32" customFormat="1" ht="15.75" hidden="1"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ref="N5749:N5751" si="707">K5749-L5749</f>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707"/>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707"/>
        <v>471.6</v>
      </c>
    </row>
    <row r="5752" spans="1:14" s="32" customFormat="1" ht="15.75" hidden="1"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K5753-L5753</f>
        <v>182.81000000000017</v>
      </c>
    </row>
    <row r="5754" spans="1:14" s="32" customFormat="1" ht="15.75" hidden="1"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K5755-L5755</f>
        <v>72.599999999999966</v>
      </c>
    </row>
    <row r="5756" spans="1:14" s="32" customFormat="1" ht="15.75" hidden="1"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ref="N5758:N5761" si="708">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708"/>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708"/>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708"/>
        <v>199.09999999999991</v>
      </c>
    </row>
    <row r="5762" spans="1:14" s="32" customFormat="1" ht="15.75" hidden="1"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ref="N5764:N5765" si="709">K5764-L5764</f>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709"/>
        <v>547.28</v>
      </c>
    </row>
    <row r="5766" spans="1:14" s="32" customFormat="1" ht="15.75" hidden="1"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ref="N5771:N5774" si="710">K5771-L5771</f>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71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71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710"/>
        <v>309.80999999999995</v>
      </c>
    </row>
    <row r="5775" spans="1:14" s="32" customFormat="1" ht="15.75" hidden="1"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K5779-L5779</f>
        <v>737.56999999999994</v>
      </c>
    </row>
    <row r="5780" spans="1:14" s="32" customFormat="1" ht="15.75" hidden="1"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ref="N5782:N5783" si="711">K5782-L5782</f>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711"/>
        <v>1383.6100000000001</v>
      </c>
    </row>
    <row r="5784" spans="1:14" s="32" customFormat="1" ht="15.75" hidden="1"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K5789-L5789</f>
        <v>167.20999999999998</v>
      </c>
    </row>
    <row r="5790" spans="1:14" s="32" customFormat="1" ht="15.75" hidden="1"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ref="N5791:N5793" si="712">K5791-L5791</f>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712"/>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712"/>
        <v>451.65000000000009</v>
      </c>
    </row>
    <row r="5794" spans="1:14" s="32" customFormat="1" ht="15.75" hidden="1"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ref="N5795:N5796" si="713">K5795-L5795</f>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713"/>
        <v>75.75</v>
      </c>
    </row>
    <row r="5797" spans="1:14" s="32" customFormat="1" ht="15.75" hidden="1"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K5799-L5799</f>
        <v>751.02</v>
      </c>
    </row>
    <row r="5800" spans="1:14" s="32" customFormat="1" ht="15.75" hidden="1"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K5801-L5801</f>
        <v>1544.6100000000001</v>
      </c>
    </row>
    <row r="5802" spans="1:14" s="32" customFormat="1" ht="15.75" hidden="1"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ref="N5804:N5805" si="714">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714"/>
        <v>167.20999999999998</v>
      </c>
    </row>
    <row r="5806" spans="1:14" s="32" customFormat="1" ht="15.75" hidden="1"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K5808-L5808</f>
        <v>133.38</v>
      </c>
    </row>
    <row r="5809" spans="1:14" s="32" customFormat="1" ht="15.75" hidden="1"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K5811-L5811</f>
        <v>737.56999999999994</v>
      </c>
    </row>
    <row r="5812" spans="1:14" s="32" customFormat="1" ht="15.75" hidden="1"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ref="N5813:N5814" si="715">K5813-L5813</f>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715"/>
        <v>1383.6100000000001</v>
      </c>
    </row>
    <row r="5815" spans="1:14" s="32" customFormat="1" ht="15.75" hidden="1"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ref="N5816:N5817" si="716">K5816-L5816</f>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716"/>
        <v>1630.25</v>
      </c>
    </row>
    <row r="5818" spans="1:14" s="32" customFormat="1" ht="15.75" hidden="1"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ref="N5819:N5820" si="717">K5819-L5819</f>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717"/>
        <v>445.20999999999992</v>
      </c>
    </row>
    <row r="5821" spans="1:14" s="32" customFormat="1" ht="15.75" hidden="1"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K5823-L5823</f>
        <v>4.8</v>
      </c>
    </row>
    <row r="5824" spans="1:14" s="32" customFormat="1" ht="15.75" hidden="1"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K5826-L5826</f>
        <v>448.67999999999995</v>
      </c>
    </row>
    <row r="5827" spans="1:14" s="32" customFormat="1" ht="15.75" hidden="1"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K5828-L5828</f>
        <v>502.47</v>
      </c>
    </row>
    <row r="5829" spans="1:14" s="32" customFormat="1" ht="15.75" hidden="1"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ref="N5830:N5831" si="718">K5830-L5830</f>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718"/>
        <v>43.97</v>
      </c>
    </row>
    <row r="5832" spans="1:14" s="32" customFormat="1" ht="15.75" hidden="1"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K5837-L5837</f>
        <v>45.960000000000008</v>
      </c>
    </row>
    <row r="5838" spans="1:14" s="32" customFormat="1" ht="15.75" hidden="1"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ref="N5841:N5843" si="719">K5841-L5841</f>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719"/>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719"/>
        <v>451.65000000000009</v>
      </c>
    </row>
    <row r="5844" spans="1:14" s="32" customFormat="1" ht="15.75" hidden="1"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K5846-L5846</f>
        <v>217.51</v>
      </c>
    </row>
    <row r="5847" spans="1:14" s="32" customFormat="1" ht="15.75" hidden="1"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ref="N5848:N5849" si="720">K5848-L5848</f>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720"/>
        <v>167.20999999999998</v>
      </c>
    </row>
    <row r="5850" spans="1:14" s="32" customFormat="1" ht="15.75" hidden="1"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K5851-L5851</f>
        <v>830.2399999999999</v>
      </c>
    </row>
    <row r="5852" spans="1:14" s="32" customFormat="1" ht="15.75" hidden="1"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K5853-L5853</f>
        <v>445.20999999999992</v>
      </c>
    </row>
    <row r="5854" spans="1:14" s="32" customFormat="1" ht="15.75" hidden="1"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K5856-L5856</f>
        <v>72.599999999999966</v>
      </c>
    </row>
    <row r="5857" spans="1:26" s="32" customFormat="1" ht="15.75" hidden="1"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K5858-L5858</f>
        <v>179.44</v>
      </c>
    </row>
    <row r="5859" spans="1:26" s="32" customFormat="1" ht="15.75" hidden="1"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721">K5861-L5861</f>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721"/>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866" si="722">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722"/>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722"/>
        <v>217.51</v>
      </c>
    </row>
    <row r="5867" spans="1:26" s="32" customFormat="1" ht="15.75" hidden="1"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K5868-L5868</f>
        <v>1612.25</v>
      </c>
    </row>
    <row r="5869" spans="1:26" s="32" customFormat="1" ht="15.75" hidden="1"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ref="N5870:N5872" si="723">K5870-L5870</f>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723"/>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723"/>
        <v>187.38999999999987</v>
      </c>
    </row>
    <row r="5873" spans="1:14" s="32" customFormat="1" ht="15.75" hidden="1"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K5879-L5879</f>
        <v>1612.25</v>
      </c>
    </row>
    <row r="5880" spans="1:14" s="32" customFormat="1" ht="15.75" hidden="1"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K5882-L5882</f>
        <v>1305.25</v>
      </c>
    </row>
    <row r="5883" spans="1:14" s="32" customFormat="1" ht="15.75" hidden="1"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K5885-L5885</f>
        <v>309.80999999999995</v>
      </c>
    </row>
    <row r="5886" spans="1:14" s="32" customFormat="1" ht="15.75" hidden="1"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K5887-L5887</f>
        <v>133.38</v>
      </c>
    </row>
    <row r="5888" spans="1:14" s="32" customFormat="1" ht="15.75" hidden="1"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K5892-L5892</f>
        <v>502.47</v>
      </c>
    </row>
    <row r="5893" spans="1:14" s="32" customFormat="1" ht="15.75" hidden="1"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ref="N5897:N5899" si="724">K5897-L5897</f>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724"/>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724"/>
        <v>179.44</v>
      </c>
    </row>
    <row r="5900" spans="1:14" s="32" customFormat="1" ht="15.75" hidden="1"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K5901-L5901</f>
        <v>547.28</v>
      </c>
    </row>
    <row r="5902" spans="1:14" s="32" customFormat="1" ht="15.75" hidden="1"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ref="N5905:N5906" si="725">K5905-L5905</f>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725"/>
        <v>45.960000000000008</v>
      </c>
    </row>
    <row r="5907" spans="1:14" s="32" customFormat="1" ht="15.75" hidden="1"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K5908-L5908</f>
        <v>135.84999999999997</v>
      </c>
    </row>
    <row r="5909" spans="1:14" s="32" customFormat="1" ht="15.75" hidden="1"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K5910-L5910</f>
        <v>827.15999999999985</v>
      </c>
    </row>
    <row r="5911" spans="1:14" s="32" customFormat="1" ht="15.75" hidden="1"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ref="N5913:N5917" si="726">K5913-L5913</f>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72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72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72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726"/>
        <v>817.36</v>
      </c>
    </row>
    <row r="5918" spans="1:14" s="32" customFormat="1" ht="15.75" hidden="1"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ref="N5919:N5921" si="727">K5919-L5919</f>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727"/>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727"/>
        <v>143.35999999999999</v>
      </c>
    </row>
    <row r="5922" spans="1:14" s="32" customFormat="1" ht="15.75" hidden="1"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ref="N5923:N5926" si="728">K5923-L5923</f>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728"/>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728"/>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728"/>
        <v>802.26</v>
      </c>
    </row>
    <row r="5927" spans="1:14" s="32" customFormat="1" ht="15.75" hidden="1"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ref="N5929:N5930" si="729">K5929-L5929</f>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729"/>
        <v>327.9799999999999</v>
      </c>
    </row>
    <row r="5931" spans="1:14" s="32" customFormat="1" ht="15.75" hidden="1"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ref="N5934:N5935" si="730">K5934-L5934</f>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730"/>
        <v>827.15999999999985</v>
      </c>
    </row>
    <row r="5936" spans="1:14" s="32" customFormat="1" ht="15.75" hidden="1"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K5937-L5937</f>
        <v>827.15999999999985</v>
      </c>
    </row>
    <row r="5938" spans="1:14" s="32" customFormat="1" ht="15.75" hidden="1"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ref="N5940:N5942" si="731">K5940-L5940</f>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731"/>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731"/>
        <v>1230.3000000000002</v>
      </c>
    </row>
    <row r="5943" spans="1:14" s="32" customFormat="1" ht="15.75" hidden="1"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K5944-L5944</f>
        <v>1055.82</v>
      </c>
    </row>
    <row r="5945" spans="1:14" s="32" customFormat="1" ht="15.75" hidden="1"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ref="N5946:N5950" si="732">K5946-L5946</f>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73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73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73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732"/>
        <v>693.76</v>
      </c>
    </row>
    <row r="5951" spans="1:14" s="32" customFormat="1" ht="15.75" hidden="1"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ref="N5953:N5959" si="733">K5953-L5953</f>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733"/>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733"/>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73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73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73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733"/>
        <v>1612.25</v>
      </c>
    </row>
    <row r="5960" spans="1:14" s="32" customFormat="1" ht="15.75" hidden="1"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ref="N5962:N5963" si="734">K5962-L5962</f>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734"/>
        <v>1010.02</v>
      </c>
    </row>
    <row r="5964" spans="1:14" s="32" customFormat="1" ht="15.75" hidden="1"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K5966-L5966</f>
        <v>110.56</v>
      </c>
    </row>
    <row r="5967" spans="1:14" s="32" customFormat="1" ht="15.75" hidden="1"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K5968-L5968</f>
        <v>309.80999999999995</v>
      </c>
    </row>
    <row r="5969" spans="1:14" s="32" customFormat="1" ht="15.75" hidden="1"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K5975-L5975</f>
        <v>745.94</v>
      </c>
    </row>
    <row r="5976" spans="1:14" s="32" customFormat="1" ht="15.75" hidden="1"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K5982-L5982</f>
        <v>199.09999999999991</v>
      </c>
    </row>
    <row r="5983" spans="1:14" s="32" customFormat="1" ht="15.75" hidden="1"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K5984-L5984</f>
        <v>709.34</v>
      </c>
    </row>
    <row r="5985" spans="1:14" s="32" customFormat="1" ht="15.75" hidden="1"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ref="N5987:N5988" si="735">K5987-L5987</f>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735"/>
        <v>709.34</v>
      </c>
    </row>
    <row r="5989" spans="1:14" s="32" customFormat="1" ht="15.75" hidden="1"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K5992-L5992</f>
        <v>445.20999999999992</v>
      </c>
    </row>
    <row r="5993" spans="1:14" s="32" customFormat="1" ht="15.75" hidden="1"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ref="N5994:N5996" si="736">K5994-L5994</f>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736"/>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736"/>
        <v>1028.76</v>
      </c>
    </row>
    <row r="5997" spans="1:14" s="32" customFormat="1" ht="15.75" hidden="1"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K5999-L5999</f>
        <v>179.44</v>
      </c>
    </row>
    <row r="6000" spans="1:14" s="32" customFormat="1" ht="15.75" hidden="1"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K6001-L6001</f>
        <v>448.67999999999995</v>
      </c>
    </row>
    <row r="6002" spans="1:14" s="32" customFormat="1" ht="15.75" hidden="1"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K6004-L6004</f>
        <v>75.139999999999986</v>
      </c>
    </row>
    <row r="6005" spans="1:14" s="32" customFormat="1" ht="15.75" hidden="1"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K6010-L6010</f>
        <v>872.8900000000001</v>
      </c>
    </row>
    <row r="6011" spans="1:14" s="32" customFormat="1" ht="15.75" hidden="1"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ref="N6012:N6013" si="737">K6012-L6012</f>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737"/>
        <v>114.93</v>
      </c>
    </row>
    <row r="6014" spans="1:14" s="32" customFormat="1" ht="15.75" hidden="1"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K6016-L6016</f>
        <v>75.139999999999986</v>
      </c>
    </row>
    <row r="6017" spans="1:14" s="32" customFormat="1" ht="15.75" hidden="1"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K6018-L6018</f>
        <v>309.80999999999995</v>
      </c>
    </row>
    <row r="6019" spans="1:14" s="32" customFormat="1" ht="15.75" hidden="1"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K6020-L6020</f>
        <v>72.599999999999966</v>
      </c>
    </row>
    <row r="6021" spans="1:14" s="32" customFormat="1" ht="15.75" hidden="1"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K6022-L6022</f>
        <v>187.38999999999987</v>
      </c>
    </row>
    <row r="6023" spans="1:14" s="32" customFormat="1" ht="15.75" hidden="1"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ref="N6025:N6027" si="738">K6025-L6025</f>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738"/>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738"/>
        <v>409.86000000000013</v>
      </c>
    </row>
    <row r="6028" spans="1:14" s="32" customFormat="1" ht="15.75" hidden="1"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ref="N6036:N6038" si="739">K6036-L6036</f>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73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73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ref="N6040:N6041" si="74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740"/>
        <v>135.84999999999997</v>
      </c>
    </row>
    <row r="6042" spans="1:14" s="32" customFormat="1" ht="15.75" hidden="1"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ref="N6044:N6045" si="741">K6044-L6044</f>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741"/>
        <v>45.960000000000008</v>
      </c>
    </row>
    <row r="6046" spans="1:14" s="32" customFormat="1" ht="15.75" hidden="1"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K6048-L6048</f>
        <v>25.089999999999989</v>
      </c>
    </row>
    <row r="6049" spans="1:14" s="32" customFormat="1" ht="15.75" hidden="1"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K6050-L6050</f>
        <v>144.26</v>
      </c>
    </row>
    <row r="6051" spans="1:14" s="32" customFormat="1" ht="15.75" hidden="1"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K6054-L6054</f>
        <v>72.599999999999966</v>
      </c>
    </row>
    <row r="6055" spans="1:14" s="32" customFormat="1" ht="15.75" hidden="1"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ref="N6058:N6060" si="742">K6058-L6058</f>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742"/>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742"/>
        <v>64.509999999999991</v>
      </c>
    </row>
    <row r="6061" spans="1:14" s="32" customFormat="1" ht="15.75" hidden="1"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ref="N6064:N6065" si="743">K6064-L6064</f>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743"/>
        <v>431.33000000000004</v>
      </c>
    </row>
    <row r="6066" spans="1:26" s="32" customFormat="1" ht="15.75" hidden="1"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ref="N6067:N6068" si="744">K6067-L6067</f>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744"/>
        <v>1630.25</v>
      </c>
    </row>
    <row r="6069" spans="1:26" s="32" customFormat="1" ht="15.75" hidden="1"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K6070-L6070</f>
        <v>459.46000000000015</v>
      </c>
    </row>
    <row r="6071" spans="1:26" s="32" customFormat="1" ht="15.75" hidden="1"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077" si="745">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745"/>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745"/>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745"/>
        <v>15.080000000000005</v>
      </c>
    </row>
    <row r="6078" spans="1:26" s="32" customFormat="1" ht="15.75" hidden="1"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ref="N6079:N6080" si="746">K6079-L6079</f>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746"/>
        <v>91.15</v>
      </c>
    </row>
    <row r="6081" spans="1:14" s="32" customFormat="1" ht="15.75" hidden="1"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K6084-L6084</f>
        <v>737.56999999999994</v>
      </c>
    </row>
    <row r="6085" spans="1:14" s="32" customFormat="1" ht="15.75" hidden="1"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K6088-L6088</f>
        <v>139.2299999999999</v>
      </c>
    </row>
    <row r="6089" spans="1:14" s="32" customFormat="1" ht="15.75" hidden="1"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K6092-L6092</f>
        <v>641.64</v>
      </c>
    </row>
    <row r="6093" spans="1:14" s="32" customFormat="1" ht="15.75" hidden="1"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ref="N6098:N6100" si="747">K6098-L6098</f>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747"/>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747"/>
        <v>827.15999999999985</v>
      </c>
    </row>
    <row r="6101" spans="1:14" s="32" customFormat="1" ht="15.75" hidden="1"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K6103-L6103</f>
        <v>15.080000000000005</v>
      </c>
    </row>
    <row r="6104" spans="1:14" s="32" customFormat="1" ht="15.75" hidden="1"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ref="N6105:N6106" si="748">K6105-L6105</f>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748"/>
        <v>110.56</v>
      </c>
    </row>
    <row r="6107" spans="1:14" s="32" customFormat="1" ht="15.75" hidden="1"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K6108-L6108</f>
        <v>1103.43</v>
      </c>
    </row>
    <row r="6109" spans="1:14" s="32" customFormat="1" ht="15.75" hidden="1"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K6115-L6115</f>
        <v>189.27999999999997</v>
      </c>
    </row>
    <row r="6116" spans="1:14" s="32" customFormat="1" ht="15.75" hidden="1"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ref="N6117:N6120" si="749">K6117-L6117</f>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749"/>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749"/>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749"/>
        <v>4.8</v>
      </c>
    </row>
    <row r="6121" spans="1:14" s="32" customFormat="1" ht="15.75" hidden="1"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K6122-L6122</f>
        <v>1660.88</v>
      </c>
    </row>
    <row r="6123" spans="1:14" s="32" customFormat="1" ht="15.75" hidden="1"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K6124-L6124</f>
        <v>189.27999999999997</v>
      </c>
    </row>
    <row r="6125" spans="1:14" s="32" customFormat="1" ht="15.75" hidden="1"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ref="N6126:N6127" si="750">K6126-L6126</f>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750"/>
        <v>509.97</v>
      </c>
    </row>
    <row r="6128" spans="1:14" s="32" customFormat="1" ht="15.75" hidden="1"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ref="N6129:N6132" si="751">K6129-L6129</f>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751"/>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751"/>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751"/>
        <v>91.15</v>
      </c>
    </row>
    <row r="6133" spans="1:26" s="32" customFormat="1" ht="15.75" hidden="1"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ref="N6135:N6137" si="752">K6135-L6135</f>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75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752"/>
        <v>1544.6100000000001</v>
      </c>
    </row>
    <row r="6138" spans="1:26" s="32" customFormat="1" ht="15.75" hidden="1"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K6140-L6140</f>
        <v>155.65000000000009</v>
      </c>
    </row>
    <row r="6141" spans="1:26" s="32" customFormat="1" ht="15.75" hidden="1"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K6144-L6144</f>
        <v>327.9799999999999</v>
      </c>
    </row>
    <row r="6145" spans="1:14" s="32" customFormat="1" ht="15.75" hidden="1"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K6148-L6148</f>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K6150-L6150</f>
        <v>139.2299999999999</v>
      </c>
    </row>
    <row r="6151" spans="1:14" s="32" customFormat="1" ht="15.75" hidden="1"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ref="N6156:N6158" si="753">K6156-L6156</f>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753"/>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753"/>
        <v>812.44</v>
      </c>
    </row>
    <row r="6159" spans="1:14" s="32" customFormat="1" ht="15.75" hidden="1"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K6160-L6160</f>
        <v>1279.3999999999999</v>
      </c>
    </row>
    <row r="6161" spans="1:26" s="32" customFormat="1" ht="15.75" hidden="1"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K6162-L6162</f>
        <v>1295.43</v>
      </c>
    </row>
    <row r="6163" spans="1:26" s="32" customFormat="1" ht="15.75" hidden="1"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ref="N6164:N6165" si="754">K6164-L6164</f>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754"/>
        <v>91.15</v>
      </c>
    </row>
    <row r="6166" spans="1:26" s="32" customFormat="1" ht="15.75" hidden="1"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K6167-L6167</f>
        <v>583.2700000000001</v>
      </c>
    </row>
    <row r="6168" spans="1:26" s="32" customFormat="1" ht="15.75" hidden="1"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ref="N6175:N6176" si="755">K6175-L6175</f>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755"/>
        <v>129.01</v>
      </c>
    </row>
    <row r="6177" spans="1:14" s="32" customFormat="1" ht="15.75" hidden="1"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K6181-L6181</f>
        <v>72.599999999999966</v>
      </c>
    </row>
    <row r="6182" spans="1:14" s="32" customFormat="1" ht="15.75" hidden="1"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K6186-L6186</f>
        <v>574.62000000000012</v>
      </c>
    </row>
    <row r="6187" spans="1:14" s="32" customFormat="1" ht="15.75" hidden="1"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K6188-L6188</f>
        <v>356.5</v>
      </c>
    </row>
    <row r="6189" spans="1:14" s="32" customFormat="1" ht="15.75" hidden="1"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K6190-L6190</f>
        <v>448.67999999999995</v>
      </c>
    </row>
    <row r="6191" spans="1:14" s="32" customFormat="1" ht="15.75" hidden="1"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K6196-L6196</f>
        <v>217.51</v>
      </c>
    </row>
    <row r="6197" spans="1:14" s="32" customFormat="1" ht="15.75" hidden="1"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K6199-L6199</f>
        <v>450.77</v>
      </c>
    </row>
    <row r="6200" spans="1:14" s="32" customFormat="1" ht="15.75" hidden="1"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K6201-L6201</f>
        <v>198.22000000000003</v>
      </c>
    </row>
    <row r="6202" spans="1:14" s="32" customFormat="1" ht="15.75" hidden="1"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ref="N6207:N6209" si="756">K6207-L6207</f>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75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756"/>
        <v>456.44999999999993</v>
      </c>
    </row>
    <row r="6210" spans="1:14" s="32" customFormat="1" ht="15.75" hidden="1"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ref="N6212:N6213" si="757">K6212-L6212</f>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757"/>
        <v>641.64</v>
      </c>
    </row>
    <row r="6214" spans="1:14" s="32" customFormat="1" ht="15.75" hidden="1"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K6216-L6216</f>
        <v>64.509999999999991</v>
      </c>
    </row>
    <row r="6217" spans="1:14" s="32" customFormat="1" ht="15.75" hidden="1"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K6218-L6218</f>
        <v>155.65000000000009</v>
      </c>
    </row>
    <row r="6219" spans="1:14" s="32" customFormat="1" ht="15.75" hidden="1"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ref="N6220:N6221" si="758">K6220-L6220</f>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758"/>
        <v>1702.5499999999997</v>
      </c>
    </row>
    <row r="6222" spans="1:14" s="32" customFormat="1" ht="15.75" hidden="1"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K6224-L6224</f>
        <v>1612.25</v>
      </c>
    </row>
    <row r="6225" spans="1:14" s="32" customFormat="1" ht="15.75" hidden="1"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K6228-L6228</f>
        <v>827.15999999999985</v>
      </c>
    </row>
    <row r="6229" spans="1:14" s="32" customFormat="1" ht="15.75" hidden="1"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K6233-L6233</f>
        <v>1702.5499999999997</v>
      </c>
    </row>
    <row r="6234" spans="1:14" s="32" customFormat="1" ht="15.75" hidden="1"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ref="N6239:N6242" si="759">K6239-L6239</f>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759"/>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759"/>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759"/>
        <v>133.7800000000002</v>
      </c>
    </row>
    <row r="6243" spans="1:26" s="32" customFormat="1" ht="15.75" hidden="1"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ref="N6246:N6247" si="760">K6246-L6246</f>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760"/>
        <v>448.67999999999995</v>
      </c>
    </row>
    <row r="6248" spans="1:26" s="32" customFormat="1" ht="15.75" hidden="1"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K6250-L6250</f>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K6253-L6253</f>
        <v>155.65000000000009</v>
      </c>
    </row>
    <row r="6254" spans="1:26" s="32" customFormat="1" ht="15.75" hidden="1"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K6255-L6255</f>
        <v>209.84000000000003</v>
      </c>
    </row>
    <row r="6256" spans="1:26" s="32" customFormat="1" ht="15.75" hidden="1"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ref="N6260:N6262" si="761">K6260-L6260</f>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761"/>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761"/>
        <v>133.7800000000002</v>
      </c>
    </row>
    <row r="6263" spans="1:26" s="32" customFormat="1" ht="15.75" hidden="1"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K6264-L6264</f>
        <v>182.81000000000017</v>
      </c>
    </row>
    <row r="6265" spans="1:26" s="32" customFormat="1" ht="15.75" hidden="1"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ref="N6267:N6268" si="762">K6267-L6267</f>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762"/>
        <v>1702.5499999999997</v>
      </c>
    </row>
    <row r="6269" spans="1:26" s="32" customFormat="1" ht="15.75" hidden="1"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K6272-L6272</f>
        <v>693.76</v>
      </c>
    </row>
    <row r="6273" spans="1:14" s="32" customFormat="1" ht="15.75" hidden="1"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ref="N6274:N6275" si="763">K6274-L6274</f>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763"/>
        <v>129.01</v>
      </c>
    </row>
    <row r="6276" spans="1:14" s="32" customFormat="1" ht="15.75" hidden="1"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K6282-L6282</f>
        <v>812.44</v>
      </c>
    </row>
    <row r="6283" spans="1:14" s="32" customFormat="1" ht="15.75" hidden="1"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ref="N6284:N6287" si="764">K6284-L6284</f>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764"/>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764"/>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764"/>
        <v>827.15999999999985</v>
      </c>
    </row>
    <row r="6288" spans="1:14" s="32" customFormat="1" ht="15.75" hidden="1"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ref="N6289:N6291" si="765">K6289-L6289</f>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765"/>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765"/>
        <v>709.34</v>
      </c>
    </row>
    <row r="6292" spans="1:14" s="32" customFormat="1" ht="15.75" hidden="1"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K6294-L6294</f>
        <v>1612.25</v>
      </c>
    </row>
    <row r="6295" spans="1:14" s="32" customFormat="1" ht="15.75" hidden="1"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K6297-L6297</f>
        <v>179.44</v>
      </c>
    </row>
    <row r="6298" spans="1:14" s="32" customFormat="1" ht="15.75" hidden="1"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ref="N6300:N6311" si="766">K6300-L6300</f>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766"/>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766"/>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766"/>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766"/>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766"/>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766"/>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766"/>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766"/>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766"/>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766"/>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766"/>
        <v>356.5</v>
      </c>
    </row>
    <row r="6312" spans="1:14" s="32" customFormat="1" ht="15.75" hidden="1"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ref="N6315:N6317" si="767">K6315-L6315</f>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767"/>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767"/>
        <v>737.56999999999994</v>
      </c>
    </row>
    <row r="6318" spans="1:14" s="32" customFormat="1" ht="15.75" hidden="1"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ref="N6321:N6322" si="768">K6321-L6321</f>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768"/>
        <v>737.17000000000007</v>
      </c>
    </row>
    <row r="6323" spans="1:14" s="32" customFormat="1" ht="15.75" hidden="1"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ref="N6325:N6327" si="769">K6325-L6325</f>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769"/>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769"/>
        <v>179.44</v>
      </c>
    </row>
    <row r="6328" spans="1:14" s="32" customFormat="1" ht="15.75" hidden="1"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K6330-L6330</f>
        <v>448.67999999999995</v>
      </c>
    </row>
    <row r="6331" spans="1:14" s="32" customFormat="1" ht="15.75" hidden="1"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ref="N6332:N6333" si="770">K6332-L6332</f>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770"/>
        <v>41.129999999999995</v>
      </c>
    </row>
    <row r="6334" spans="1:14" s="32" customFormat="1" ht="15.75" hidden="1"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K6336-L6336</f>
        <v>1630.25</v>
      </c>
    </row>
    <row r="6337" spans="1:14" s="32" customFormat="1" ht="15.75" hidden="1"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ref="N6338:N6339" si="771">K6338-L6338</f>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771"/>
        <v>217.51</v>
      </c>
    </row>
    <row r="6340" spans="1:14" s="32" customFormat="1" ht="15.75" hidden="1"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ref="N6341:N6342" si="772">K6341-L6341</f>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772"/>
        <v>14.229999999999997</v>
      </c>
    </row>
    <row r="6343" spans="1:14" s="32" customFormat="1" ht="15.75" hidden="1"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K6345-L6345</f>
        <v>133.38</v>
      </c>
    </row>
    <row r="6346" spans="1:14" s="32" customFormat="1" ht="15.75" hidden="1"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K6347-L6347</f>
        <v>1230.27</v>
      </c>
    </row>
    <row r="6348" spans="1:14" s="32" customFormat="1" ht="15.75" hidden="1"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K6352-L6352</f>
        <v>110.56</v>
      </c>
    </row>
    <row r="6353" spans="1:14" s="32" customFormat="1" ht="15.75" hidden="1"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ref="N6354:N6356" si="773">K6354-L6354</f>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773"/>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773"/>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K6358-L6358</f>
        <v>502.47</v>
      </c>
    </row>
    <row r="6359" spans="1:14" s="32" customFormat="1" ht="15.75" hidden="1"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K6360-L6360</f>
        <v>817.36</v>
      </c>
    </row>
    <row r="6361" spans="1:14" s="32" customFormat="1" ht="15.75" hidden="1"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K6363-L6363</f>
        <v>4.8</v>
      </c>
    </row>
    <row r="6364" spans="1:14" s="32" customFormat="1" ht="15.75" hidden="1"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K6365-L6365</f>
        <v>144.26</v>
      </c>
    </row>
    <row r="6366" spans="1:14" s="32" customFormat="1" ht="15.75" hidden="1"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K6367-L6367</f>
        <v>45.960000000000008</v>
      </c>
    </row>
    <row r="6368" spans="1:14" s="32" customFormat="1" ht="15.75" hidden="1"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ref="N6369:N6371" si="774">K6369-L6369</f>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774"/>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774"/>
        <v>104.24000000000001</v>
      </c>
    </row>
    <row r="6372" spans="1:14" s="32" customFormat="1" ht="15.75" hidden="1"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K6376-L6376</f>
        <v>356.5</v>
      </c>
    </row>
    <row r="6377" spans="1:14" s="32" customFormat="1" ht="15.75" hidden="1"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K6378-L6378</f>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ref="N6382:N6384" si="775">K6382-L6382</f>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775"/>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775"/>
        <v>745.94</v>
      </c>
    </row>
    <row r="6385" spans="1:14" s="32" customFormat="1" ht="15.75" hidden="1"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K6386-L6386</f>
        <v>198.29000000000002</v>
      </c>
    </row>
    <row r="6387" spans="1:14" s="32" customFormat="1" ht="15.75" hidden="1"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ref="N6388:N6390" si="776">K6388-L6388</f>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776"/>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776"/>
        <v>198.29000000000002</v>
      </c>
    </row>
    <row r="6391" spans="1:14" s="32" customFormat="1" ht="15.75" hidden="1"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ref="N6396:N6398" si="777">K6396-L6396</f>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777"/>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777"/>
        <v>110.80999999999995</v>
      </c>
    </row>
    <row r="6399" spans="1:14" s="32" customFormat="1" ht="15.75" hidden="1"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K6400-L6400</f>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K6403-L6403</f>
        <v>1215.3399999999999</v>
      </c>
    </row>
    <row r="6404" spans="1:14" s="32" customFormat="1" ht="15.75" hidden="1"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ref="N6407:N6409" si="778">K6407-L6407</f>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778"/>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778"/>
        <v>450.77</v>
      </c>
    </row>
    <row r="6410" spans="1:14" s="32" customFormat="1" ht="15.75" hidden="1"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ref="N6411:N6414" si="779">K6411-L6411</f>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779"/>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779"/>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779"/>
        <v>135.84999999999997</v>
      </c>
    </row>
    <row r="6415" spans="1:14" s="32" customFormat="1" ht="15.75" hidden="1"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K6418-L6418</f>
        <v>409.86000000000013</v>
      </c>
    </row>
    <row r="6419" spans="1:26" s="32" customFormat="1" ht="15.75" hidden="1"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ref="N6427:N6429" si="780">K6427-L6427</f>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78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780"/>
        <v>182.81000000000017</v>
      </c>
    </row>
    <row r="6430" spans="1:26" s="32" customFormat="1" ht="15.75" hidden="1"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35" si="781">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781"/>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781"/>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781"/>
        <v>771.12</v>
      </c>
    </row>
    <row r="6436" spans="1:14" s="32" customFormat="1" ht="15.75" hidden="1"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ref="N6438:N6440" si="782">K6438-L6438</f>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782"/>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782"/>
        <v>737.56999999999994</v>
      </c>
    </row>
    <row r="6441" spans="1:14" s="32" customFormat="1" ht="15.75" hidden="1"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K6445-L6445</f>
        <v>448.67999999999995</v>
      </c>
    </row>
    <row r="6446" spans="1:14" s="32" customFormat="1" ht="15.75" hidden="1"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ref="N6451:N6453" si="783">K6451-L6451</f>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783"/>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783"/>
        <v>431.33000000000004</v>
      </c>
    </row>
    <row r="6454" spans="1:14" s="32" customFormat="1" ht="15.75" hidden="1"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ref="N6455:N6458" si="784">K6455-L6455</f>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784"/>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784"/>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784"/>
        <v>1230.27</v>
      </c>
    </row>
    <row r="6459" spans="1:14" s="32" customFormat="1" ht="15.75" hidden="1"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ref="N6461:N6463" si="785">K6461-L6461</f>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78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785"/>
        <v>72.599999999999966</v>
      </c>
    </row>
    <row r="6464" spans="1:14" s="32" customFormat="1" ht="15.75" hidden="1"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ref="N6466:N6467" si="786">K6466-L6466</f>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786"/>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ref="N6469:N6470" si="787">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787"/>
        <v>957.02</v>
      </c>
    </row>
    <row r="6471" spans="1:14" s="32" customFormat="1" ht="15.75" hidden="1"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ref="N6477:N6478" si="78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788"/>
        <v>356.5</v>
      </c>
    </row>
    <row r="6479" spans="1:14" s="32" customFormat="1" ht="15.75" hidden="1"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ref="N6480:N6481" si="789">K6480-L6480</f>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789"/>
        <v>90.099999999999966</v>
      </c>
    </row>
    <row r="6482" spans="1:14" s="32" customFormat="1" ht="15.75" hidden="1"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ref="N6487:N6488" si="790">K6487-L6487</f>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790"/>
        <v>509.97</v>
      </c>
    </row>
    <row r="6489" spans="1:14" s="32" customFormat="1" ht="15.75" hidden="1"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K6490-L6490</f>
        <v>1702.5499999999997</v>
      </c>
    </row>
    <row r="6491" spans="1:14" s="32" customFormat="1" ht="15.75" hidden="1"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ref="N6493:N6496" si="791">K6493-L6493</f>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79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79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791"/>
        <v>198.22000000000003</v>
      </c>
    </row>
    <row r="6497" spans="1:26" s="32" customFormat="1" ht="15.75" hidden="1"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K6498-L6498</f>
        <v>64.509999999999991</v>
      </c>
    </row>
    <row r="6499" spans="1:26" s="32" customFormat="1" ht="15.75" hidden="1"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K6500-L6500</f>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ref="N6503:N6505" si="792">K6503-L6503</f>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792"/>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792"/>
        <v>1630.25</v>
      </c>
    </row>
    <row r="6506" spans="1:26" s="32" customFormat="1" ht="15.75" hidden="1"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K6508-L6508</f>
        <v>195.33999999999992</v>
      </c>
    </row>
    <row r="6509" spans="1:26" s="32" customFormat="1" ht="15.75" hidden="1"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K6510-L6510</f>
        <v>1230.3000000000002</v>
      </c>
    </row>
    <row r="6511" spans="1:26" s="32" customFormat="1" ht="15.75" hidden="1"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ref="N6513:N6514" si="793">K6513-L6513</f>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793"/>
        <v>217.51</v>
      </c>
    </row>
    <row r="6515" spans="1:14" s="32" customFormat="1" ht="15.75" hidden="1"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K6516-L6516</f>
        <v>830.2399999999999</v>
      </c>
    </row>
    <row r="6517" spans="1:14" s="32" customFormat="1" ht="15.75" hidden="1"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ref="N6518:N6519" si="794">K6518-L6518</f>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794"/>
        <v>1295.43</v>
      </c>
    </row>
    <row r="6520" spans="1:14" s="32" customFormat="1" ht="15.75" hidden="1"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K6522-L6522</f>
        <v>709.34</v>
      </c>
    </row>
    <row r="6523" spans="1:14" s="32" customFormat="1" ht="15.75" hidden="1"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K6525-L6525</f>
        <v>57.72999999999999</v>
      </c>
    </row>
    <row r="6526" spans="1:14" s="32" customFormat="1" ht="15.75" hidden="1"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ref="N6527:N6530" si="795">K6527-L6527</f>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795"/>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795"/>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795"/>
        <v>459.46000000000015</v>
      </c>
    </row>
    <row r="6531" spans="1:14" s="32" customFormat="1" ht="15.75" hidden="1"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ref="N6535:N6540" si="796">K6535-L6535</f>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796"/>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796"/>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796"/>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796"/>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796"/>
        <v>90.099999999999966</v>
      </c>
    </row>
    <row r="6541" spans="1:14" s="32" customFormat="1" ht="15.75" hidden="1"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ref="N6542:N6544" si="797">K6542-L6542</f>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797"/>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797"/>
        <v>179.44</v>
      </c>
    </row>
    <row r="6545" spans="1:14" s="32" customFormat="1" ht="15.75" hidden="1"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ref="N6546:N6548" si="798">K6546-L6546</f>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798"/>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798"/>
        <v>133.7800000000002</v>
      </c>
    </row>
    <row r="6549" spans="1:14" s="32" customFormat="1" ht="15.75" hidden="1"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K6552-L6552</f>
        <v>812.44</v>
      </c>
    </row>
    <row r="6553" spans="1:14" s="32" customFormat="1" ht="15.75" hidden="1"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ref="N6554:N6556" si="799">K6554-L6554</f>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799"/>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799"/>
        <v>64.509999999999991</v>
      </c>
    </row>
    <row r="6557" spans="1:14" s="32" customFormat="1" ht="15.75" hidden="1"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ref="N6558:N6560" si="800">K6558-L6558</f>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8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800"/>
        <v>957.02</v>
      </c>
    </row>
    <row r="6561" spans="1:14" s="32" customFormat="1" ht="15.75" hidden="1"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K6564-L6564</f>
        <v>751.02</v>
      </c>
    </row>
    <row r="6565" spans="1:14" s="32" customFormat="1" ht="15.75" hidden="1"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68" si="801">K6566-L6566</f>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801"/>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801"/>
        <v>693.76</v>
      </c>
    </row>
    <row r="6569" spans="1:14" s="32" customFormat="1" ht="15.75" hidden="1"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ref="N6570:N6573" si="802">K6570-L6570</f>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8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8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802"/>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K6575-L6575</f>
        <v>179.44</v>
      </c>
    </row>
    <row r="6576" spans="1:14" s="32" customFormat="1" ht="15.75" hidden="1"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K6577-L6577</f>
        <v>133.38</v>
      </c>
    </row>
    <row r="6578" spans="1:14" s="32" customFormat="1" ht="15.75" hidden="1"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K6583-L6583</f>
        <v>133.7800000000002</v>
      </c>
    </row>
    <row r="6584" spans="1:14" s="32" customFormat="1" ht="15.75" hidden="1"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K6586-L6586</f>
        <v>1305.25</v>
      </c>
    </row>
    <row r="6587" spans="1:14" s="32" customFormat="1" ht="15.75" hidden="1"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ref="N6590:N6591" si="803">K6590-L6590</f>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803"/>
        <v>199.09999999999991</v>
      </c>
    </row>
    <row r="6592" spans="1:14" s="32" customFormat="1" ht="15.75" hidden="1"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K6594-L6594</f>
        <v>110.80999999999995</v>
      </c>
    </row>
    <row r="6595" spans="1:26" s="32" customFormat="1" ht="15.75" hidden="1"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K6596-L6596</f>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K6598-L6598</f>
        <v>4.8</v>
      </c>
    </row>
    <row r="6599" spans="1:26" s="32" customFormat="1" ht="15.75" hidden="1"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K6600-L6600</f>
        <v>1702.5499999999997</v>
      </c>
    </row>
    <row r="6601" spans="1:26" s="32" customFormat="1" ht="15.75" hidden="1"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ref="N6602:N6605" si="804">K6602-L6602</f>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804"/>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804"/>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804"/>
        <v>309.80999999999995</v>
      </c>
    </row>
    <row r="6606" spans="1:26" s="32" customFormat="1" ht="15.75" hidden="1"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ref="N6608:N6611" si="805">K6608-L6608</f>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805"/>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805"/>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805"/>
        <v>1702.5499999999997</v>
      </c>
    </row>
    <row r="6612" spans="1:14" s="32" customFormat="1" ht="15.75" hidden="1"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ref="N6613:N6616" si="806">K6613-L6613</f>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806"/>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806"/>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806"/>
        <v>583.2700000000001</v>
      </c>
    </row>
    <row r="6617" spans="1:14" s="32" customFormat="1" ht="15.75" hidden="1"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ref="N6620:N6622" si="807">K6620-L6620</f>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807"/>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807"/>
        <v>1544.6100000000001</v>
      </c>
    </row>
    <row r="6623" spans="1:14" s="32" customFormat="1" ht="15.75" hidden="1"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ref="N6625:N6626" si="808">K6625-L6625</f>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808"/>
        <v>456.44999999999993</v>
      </c>
    </row>
    <row r="6627" spans="1:14" s="32" customFormat="1" ht="15.75" hidden="1"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K6632-L6632</f>
        <v>72.599999999999966</v>
      </c>
    </row>
    <row r="6633" spans="1:14" s="32" customFormat="1" ht="15.75" hidden="1"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ref="N6634:N6635" si="809">K6634-L6634</f>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809"/>
        <v>17.869999999999997</v>
      </c>
    </row>
    <row r="6636" spans="1:14" s="32" customFormat="1" ht="15.75" hidden="1"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ref="N6637:N6638" si="810">K6637-L6637</f>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810"/>
        <v>189.27999999999997</v>
      </c>
    </row>
    <row r="6639" spans="1:14" s="32" customFormat="1" ht="15.75" hidden="1"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ref="N6640:N6642" si="811">K6640-L6640</f>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811"/>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811"/>
        <v>1630.25</v>
      </c>
    </row>
    <row r="6643" spans="1:26" s="32" customFormat="1" ht="15.75" hidden="1"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K6644-L6644</f>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K6646-L6646</f>
        <v>1295.43</v>
      </c>
    </row>
    <row r="6647" spans="1:26" s="32" customFormat="1" ht="15.75" hidden="1"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K6651-L6651</f>
        <v>1279.3999999999999</v>
      </c>
    </row>
    <row r="6652" spans="1:26" s="32" customFormat="1" ht="15.75" hidden="1"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K6653-L6653</f>
        <v>431.33000000000004</v>
      </c>
    </row>
    <row r="6654" spans="1:26" s="32" customFormat="1" ht="15.75" hidden="1"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K6655-L6655</f>
        <v>547.28</v>
      </c>
    </row>
    <row r="6656" spans="1:26" s="32" customFormat="1" ht="15.75" hidden="1"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ref="N6658:N6660" si="812">K6658-L6658</f>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812"/>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812"/>
        <v>1069.5500000000002</v>
      </c>
    </row>
    <row r="6661" spans="1:14" s="32" customFormat="1" ht="15.75" hidden="1"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K6662-L6662</f>
        <v>450.77</v>
      </c>
    </row>
    <row r="6663" spans="1:14" s="32" customFormat="1" ht="15.75" hidden="1"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ref="N6667:N6670" si="813">K6667-L6667</f>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813"/>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813"/>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813"/>
        <v>641.64</v>
      </c>
    </row>
    <row r="6671" spans="1:14" s="32" customFormat="1" ht="15.75" hidden="1"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ref="N6673:N6674" si="814">K6673-L6673</f>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814"/>
        <v>751.02</v>
      </c>
    </row>
    <row r="6675" spans="1:26" s="32" customFormat="1" ht="15.75" hidden="1"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K6677-L6677</f>
        <v>1069.5500000000002</v>
      </c>
    </row>
    <row r="6678" spans="1:26" s="32" customFormat="1" ht="15.75" hidden="1"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ref="N6680:N6681" si="815">K6680-L6680</f>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815"/>
        <v>745.94</v>
      </c>
    </row>
    <row r="6682" spans="1:26" s="32" customFormat="1" ht="15.75" hidden="1"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ref="N6684:N6685" si="816">K6684-L6684</f>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816"/>
        <v>43.97</v>
      </c>
    </row>
    <row r="6686" spans="1:26" s="32" customFormat="1" ht="15.75" hidden="1"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K6689-L6689</f>
        <v>143.82</v>
      </c>
    </row>
    <row r="6690" spans="1:14" s="32" customFormat="1" ht="15.75" hidden="1"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K6692-L6692</f>
        <v>15.080000000000005</v>
      </c>
    </row>
    <row r="6693" spans="1:14" s="32" customFormat="1" ht="15.75" hidden="1"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ref="N6696:N6698" si="817">K6696-L6696</f>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817"/>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817"/>
        <v>195.33999999999992</v>
      </c>
    </row>
    <row r="6699" spans="1:14" s="32" customFormat="1" ht="15.75" hidden="1"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ref="N6705:N6708" si="818">K6705-L6705</f>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818"/>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818"/>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818"/>
        <v>64.92999999999995</v>
      </c>
    </row>
    <row r="6709" spans="1:14" s="32" customFormat="1" ht="15.75" hidden="1"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ref="N6710:N6711" si="819">K6710-L6710</f>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819"/>
        <v>502.47</v>
      </c>
    </row>
    <row r="6712" spans="1:14" s="32" customFormat="1" ht="15.75" hidden="1"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K6718-L6718</f>
        <v>299.27</v>
      </c>
    </row>
    <row r="6719" spans="1:14" s="32" customFormat="1" ht="15.75" hidden="1"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24" si="820">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820"/>
        <v>356.5</v>
      </c>
    </row>
    <row r="6725" spans="1:14" s="32" customFormat="1" ht="15.75" hidden="1"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ref="N6727:N6728" si="821">K6727-L6727</f>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821"/>
        <v>64.509999999999991</v>
      </c>
    </row>
    <row r="6729" spans="1:14" s="32" customFormat="1" ht="15.75" hidden="1"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K6731-L6731</f>
        <v>309.80999999999995</v>
      </c>
    </row>
    <row r="6732" spans="1:14" s="32" customFormat="1" ht="15.75" hidden="1"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K6733-L6733</f>
        <v>450.77</v>
      </c>
    </row>
    <row r="6734" spans="1:14" s="32" customFormat="1" ht="15.75" hidden="1"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K6736-L6736</f>
        <v>451.65000000000009</v>
      </c>
    </row>
    <row r="6737" spans="1:14" s="32" customFormat="1" ht="15.75" hidden="1"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K6738-L6738</f>
        <v>1215.3399999999999</v>
      </c>
    </row>
    <row r="6739" spans="1:14" s="32" customFormat="1" ht="15.75" hidden="1"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742" si="822">K6741-L6741</f>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822"/>
        <v>90.099999999999966</v>
      </c>
    </row>
    <row r="6743" spans="1:14" s="32" customFormat="1" ht="15.75" hidden="1"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K6746-L6746</f>
        <v>15.080000000000005</v>
      </c>
    </row>
    <row r="6747" spans="1:14" s="32" customFormat="1" ht="15.75" hidden="1"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ref="N6748:N6749" si="823">K6748-L6748</f>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823"/>
        <v>451.65000000000009</v>
      </c>
    </row>
    <row r="6750" spans="1:14" s="32" customFormat="1" ht="15.75" hidden="1"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K6751-L6751</f>
        <v>75.480000000000018</v>
      </c>
    </row>
    <row r="6752" spans="1:14" s="32" customFormat="1" ht="15.75" hidden="1"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K6759-L6759</f>
        <v>133.38</v>
      </c>
    </row>
    <row r="6760" spans="1:14" s="32" customFormat="1" ht="15.75" hidden="1"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ref="N6762:N6764" si="824">K6762-L6762</f>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824"/>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824"/>
        <v>1215.3399999999999</v>
      </c>
    </row>
    <row r="6765" spans="1:14" s="32" customFormat="1" ht="15.75" hidden="1"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K6767-L6767</f>
        <v>431.33000000000004</v>
      </c>
    </row>
    <row r="6768" spans="1:14" s="32" customFormat="1" ht="15.75" hidden="1"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K6770-L6770</f>
        <v>152.54999999999995</v>
      </c>
    </row>
    <row r="6771" spans="1:14" s="32" customFormat="1" ht="15.75" hidden="1"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K6772-L6772</f>
        <v>152.54999999999995</v>
      </c>
    </row>
    <row r="6773" spans="1:14" s="32" customFormat="1" ht="15.75" hidden="1"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ref="N6778:N6779" si="825">K6778-L6778</f>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825"/>
        <v>1279.3999999999999</v>
      </c>
    </row>
    <row r="6780" spans="1:14" s="32" customFormat="1" ht="15.75" hidden="1"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ref="N6781:N6782" si="826">K6781-L6781</f>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826"/>
        <v>1544.6100000000001</v>
      </c>
    </row>
    <row r="6783" spans="1:14" s="32" customFormat="1" ht="15.75" hidden="1"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K6785-L6785</f>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K6788-L6788</f>
        <v>437.46</v>
      </c>
    </row>
    <row r="6789" spans="1:14" s="32" customFormat="1" ht="15.75" hidden="1"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K6792-L6792</f>
        <v>1702.5499999999997</v>
      </c>
    </row>
    <row r="6793" spans="1:14" s="32" customFormat="1" ht="15.75" hidden="1"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ref="N6794:N6795" si="827">K6794-L6794</f>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827"/>
        <v>135.84999999999997</v>
      </c>
    </row>
    <row r="6796" spans="1:14" s="32" customFormat="1" ht="15.75" hidden="1"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K6798-L6798</f>
        <v>90.099999999999966</v>
      </c>
    </row>
    <row r="6799" spans="1:14" s="32" customFormat="1" ht="15.75" hidden="1"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ref="N6803:N6804" si="828">K6803-L6803</f>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828"/>
        <v>1010.02</v>
      </c>
    </row>
    <row r="6805" spans="1:14" s="32" customFormat="1" ht="15.75" hidden="1"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K6806-L6806</f>
        <v>834.93999999999994</v>
      </c>
    </row>
    <row r="6807" spans="1:14" s="32" customFormat="1" ht="15.75" hidden="1"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ref="N6809:N6810" si="829">K6809-L6809</f>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829"/>
        <v>144.26</v>
      </c>
    </row>
    <row r="6811" spans="1:14" s="32" customFormat="1" ht="15.75" hidden="1"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K6816-L6816</f>
        <v>1660.88</v>
      </c>
    </row>
    <row r="6817" spans="1:14" s="32" customFormat="1" ht="15.75" hidden="1"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K6823-L6823</f>
        <v>445.20999999999992</v>
      </c>
    </row>
    <row r="6824" spans="1:14" s="32" customFormat="1" ht="15.75" hidden="1"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ref="N6827:N6829" si="830">K6827-L6827</f>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830"/>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830"/>
        <v>64.92999999999995</v>
      </c>
    </row>
    <row r="6830" spans="1:14" s="32" customFormat="1" ht="15.75" hidden="1"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K6833-L6833</f>
        <v>152.54999999999995</v>
      </c>
    </row>
    <row r="6834" spans="1:14" s="32" customFormat="1" ht="15.75" hidden="1"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ref="N6838:N6839" si="831">K6838-L6838</f>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831"/>
        <v>133.38</v>
      </c>
    </row>
    <row r="6840" spans="1:14" s="32" customFormat="1" ht="15.75" hidden="1"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K6843-L6843</f>
        <v>144.26</v>
      </c>
    </row>
    <row r="6844" spans="1:14" s="32" customFormat="1" ht="15.75" hidden="1"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K6846-L6846</f>
        <v>182.81000000000017</v>
      </c>
    </row>
    <row r="6847" spans="1:14" s="32" customFormat="1" ht="15.75" hidden="1"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ref="N6848:N6849" si="832">K6848-L6848</f>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832"/>
        <v>143.35999999999999</v>
      </c>
    </row>
    <row r="6850" spans="1:14" s="32" customFormat="1" ht="15.75" hidden="1"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ref="N6852:N6853" si="833">K6852-L6852</f>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833"/>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K6855-L6855</f>
        <v>198.22000000000003</v>
      </c>
    </row>
    <row r="6856" spans="1:14" s="32" customFormat="1" ht="15.75" hidden="1"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K6857-L6857</f>
        <v>327.9799999999999</v>
      </c>
    </row>
    <row r="6858" spans="1:14" s="32" customFormat="1" ht="15.75" hidden="1"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ref="N6859:N6861" si="834">K6859-L6859</f>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834"/>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834"/>
        <v>456.44999999999993</v>
      </c>
    </row>
    <row r="6862" spans="1:14" s="32" customFormat="1" ht="15.75" hidden="1"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ref="N6865:N6867" si="835">K6865-L6865</f>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835"/>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835"/>
        <v>459.46000000000015</v>
      </c>
    </row>
    <row r="6868" spans="1:14" s="32" customFormat="1" ht="15.75" hidden="1"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K6871-L6871</f>
        <v>198.22000000000003</v>
      </c>
    </row>
    <row r="6872" spans="1:14" s="32" customFormat="1" ht="15.75" hidden="1"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K6874-L6874</f>
        <v>1215.3399999999999</v>
      </c>
    </row>
    <row r="6875" spans="1:14" s="32" customFormat="1" ht="15.75" hidden="1"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K6876-L6876</f>
        <v>327.9799999999999</v>
      </c>
    </row>
    <row r="6877" spans="1:14" s="32" customFormat="1" ht="15.75" hidden="1"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ref="N6884:N6888" si="836">K6884-L6884</f>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836"/>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836"/>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836"/>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836"/>
        <v>309.80999999999995</v>
      </c>
    </row>
    <row r="6889" spans="1:14" s="32" customFormat="1" ht="15.75" hidden="1"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ref="N6891:N6893" si="837">K6891-L6891</f>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83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837"/>
        <v>1630.25</v>
      </c>
    </row>
    <row r="6894" spans="1:14" s="32" customFormat="1" ht="15.75" hidden="1"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ref="N6895:N6896" si="838">K6895-L6895</f>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838"/>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K6898-L6898</f>
        <v>17.869999999999997</v>
      </c>
    </row>
    <row r="6899" spans="1:14" s="32" customFormat="1" ht="15.75" hidden="1"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K6900-L6900</f>
        <v>745.94</v>
      </c>
    </row>
    <row r="6901" spans="1:14" s="32" customFormat="1" ht="15.75" hidden="1"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ref="N6905:N6906" si="839">K6905-L6905</f>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839"/>
        <v>1630.25</v>
      </c>
    </row>
    <row r="6907" spans="1:14" s="32" customFormat="1" ht="15.75" hidden="1"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ref="N6910:N6912" si="840">K6910-L6910</f>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840"/>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840"/>
        <v>143.35999999999999</v>
      </c>
    </row>
    <row r="6913" spans="1:14" s="32" customFormat="1" ht="15.75" hidden="1"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ref="N6914:N6915" si="841">K6914-L6914</f>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841"/>
        <v>129.01</v>
      </c>
    </row>
    <row r="6916" spans="1:14" s="32" customFormat="1" ht="15.75" hidden="1"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ref="N6918:N6920" si="842">K6918-L6918</f>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842"/>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842"/>
        <v>143.82</v>
      </c>
    </row>
    <row r="6921" spans="1:14" s="32" customFormat="1" ht="15.75" hidden="1"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ref="N6925:N6927" si="843">K6925-L6925</f>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843"/>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843"/>
        <v>448.67999999999995</v>
      </c>
    </row>
    <row r="6928" spans="1:14" s="32" customFormat="1" ht="15.75" hidden="1"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K6929-L6929</f>
        <v>110.56</v>
      </c>
    </row>
    <row r="6930" spans="1:26" s="32" customFormat="1" ht="15.75" hidden="1"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K6931-L6931</f>
        <v>693.76</v>
      </c>
    </row>
    <row r="6932" spans="1:26" s="32" customFormat="1" ht="15.75" hidden="1"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K6937-L6937</f>
        <v>50.66</v>
      </c>
    </row>
    <row r="6938" spans="1:26" s="32" customFormat="1" ht="15.75" hidden="1"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ref="N6940:N6941" si="844">K6940-L6940</f>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844"/>
        <v>1544.6100000000001</v>
      </c>
    </row>
    <row r="6942" spans="1:26" s="32" customFormat="1" ht="15.75" hidden="1"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K6943-L6943</f>
        <v>1103.43</v>
      </c>
    </row>
    <row r="6944" spans="1:26" s="32" customFormat="1" ht="15.75" hidden="1"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K6945-L6945</f>
        <v>437.46</v>
      </c>
    </row>
    <row r="6946" spans="1:14" s="32" customFormat="1" ht="15.75" hidden="1"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K6947-L6947</f>
        <v>1295.43</v>
      </c>
    </row>
    <row r="6948" spans="1:14" s="32" customFormat="1" ht="15.75" hidden="1"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K6951-L6951</f>
        <v>187.38999999999987</v>
      </c>
    </row>
    <row r="6952" spans="1:14" s="32" customFormat="1" ht="15.75" hidden="1"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K6955-L6955</f>
        <v>1028.76</v>
      </c>
    </row>
    <row r="6956" spans="1:14" s="32" customFormat="1" ht="15.75" hidden="1"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K6958-L6958</f>
        <v>1544.6100000000001</v>
      </c>
    </row>
    <row r="6959" spans="1:14" s="32" customFormat="1" ht="15.75" hidden="1"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K6961-L6961</f>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ref="N6964:N6965" si="845">K6964-L6964</f>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845"/>
        <v>209.84000000000003</v>
      </c>
    </row>
    <row r="6966" spans="1:26" s="32" customFormat="1" ht="15.75" hidden="1"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K6971-L6971</f>
        <v>1069.5500000000002</v>
      </c>
    </row>
    <row r="6972" spans="1:26" s="32" customFormat="1" ht="15.75" hidden="1"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K6974-L6974</f>
        <v>143.82</v>
      </c>
    </row>
    <row r="6975" spans="1:26" s="32" customFormat="1" ht="15.75" hidden="1"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ref="N6977:N6979" si="846">K6977-L6977</f>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846"/>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846"/>
        <v>1069.5500000000002</v>
      </c>
    </row>
    <row r="6980" spans="1:26" s="32" customFormat="1" ht="15.75" hidden="1"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K6983-L6983</f>
        <v>1230.3000000000002</v>
      </c>
    </row>
    <row r="6984" spans="1:26" s="32" customFormat="1" ht="15.75" hidden="1"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K6985-L6985</f>
        <v>502.47</v>
      </c>
    </row>
    <row r="6986" spans="1:26" s="32" customFormat="1" ht="15.75" hidden="1"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K6988-L6988</f>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K6992-L6992</f>
        <v>830.2399999999999</v>
      </c>
    </row>
    <row r="6993" spans="1:14" s="32" customFormat="1" ht="15.75" hidden="1"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ref="N6994:N6995" si="847">K6994-L6994</f>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847"/>
        <v>155.65000000000009</v>
      </c>
    </row>
    <row r="6996" spans="1:14" s="32" customFormat="1" ht="15.75" hidden="1"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K6999-L6999</f>
        <v>189.27999999999997</v>
      </c>
    </row>
    <row r="7000" spans="1:14" s="32" customFormat="1" ht="15.75" hidden="1"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ref="N7002:N7008" si="848">K7002-L7002</f>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848"/>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848"/>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848"/>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848"/>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848"/>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848"/>
        <v>182.81000000000017</v>
      </c>
    </row>
    <row r="7009" spans="1:26" s="32" customFormat="1" ht="15.75" hidden="1"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K7010-L7010</f>
        <v>1279.3999999999999</v>
      </c>
    </row>
    <row r="7011" spans="1:26" s="32" customFormat="1" ht="15.75" hidden="1"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K7014-L7014</f>
        <v>104.24000000000001</v>
      </c>
    </row>
    <row r="7015" spans="1:26" s="32" customFormat="1" ht="15.75" hidden="1"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K7016-L7016</f>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19" si="849">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849"/>
        <v>830.2399999999999</v>
      </c>
    </row>
    <row r="7020" spans="1:26" s="32" customFormat="1" ht="15.75" hidden="1"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ref="N7023:N7024" si="850">K7023-L7023</f>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850"/>
        <v>445.20999999999992</v>
      </c>
    </row>
    <row r="7025" spans="1:14" s="32" customFormat="1" ht="15.75" hidden="1"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ref="N7029:N7030" si="851">K7029-L7029</f>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851"/>
        <v>1069.5500000000002</v>
      </c>
    </row>
    <row r="7031" spans="1:14" s="32" customFormat="1" ht="15.75" hidden="1"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ref="N7033:N7037" si="852">K7033-L7033</f>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852"/>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852"/>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852"/>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852"/>
        <v>450.77</v>
      </c>
    </row>
    <row r="7038" spans="1:14" s="32" customFormat="1" ht="15.75" hidden="1"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K7043-L7043</f>
        <v>133.7800000000002</v>
      </c>
    </row>
    <row r="7044" spans="1:26" s="32" customFormat="1" ht="15.75" hidden="1"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K7045-L7045</f>
        <v>693.76</v>
      </c>
    </row>
    <row r="7046" spans="1:26" s="32" customFormat="1" ht="15.75" hidden="1"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050" si="853">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853"/>
        <v>957.02</v>
      </c>
    </row>
    <row r="7051" spans="1:26" s="32" customFormat="1" ht="15.75" hidden="1"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ref="N7052:N7055" si="854">K7052-L7052</f>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854"/>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854"/>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854"/>
        <v>309.80999999999995</v>
      </c>
    </row>
    <row r="7056" spans="1:26" s="32" customFormat="1" ht="15.75" hidden="1"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ref="N7057:N7058" si="855">K7057-L7057</f>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855"/>
        <v>1279.3999999999999</v>
      </c>
    </row>
    <row r="7059" spans="1:14" s="32" customFormat="1" ht="15.75" hidden="1"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K7060-L7060</f>
        <v>817.36</v>
      </c>
    </row>
    <row r="7061" spans="1:14" s="32" customFormat="1" ht="15.75" hidden="1"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ref="N7063:N7064" si="856">K7063-L7063</f>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856"/>
        <v>135.84999999999997</v>
      </c>
    </row>
    <row r="7065" spans="1:14" s="32" customFormat="1" ht="15.75" hidden="1"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ref="N7069:N7070" si="857">K7069-L7069</f>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857"/>
        <v>459.46000000000015</v>
      </c>
    </row>
    <row r="7071" spans="1:14" s="32" customFormat="1" ht="15.75" hidden="1"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ref="N7072:N7073" si="858">K7072-L7072</f>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858"/>
        <v>4.8</v>
      </c>
    </row>
    <row r="7074" spans="1:14" s="32" customFormat="1" ht="15.75" hidden="1"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K7080-L7080</f>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ref="N7082:N7083" si="859">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859"/>
        <v>451.65000000000009</v>
      </c>
    </row>
    <row r="7084" spans="1:14" s="32" customFormat="1" ht="15.75" hidden="1"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K7085-L7085</f>
        <v>41.129999999999995</v>
      </c>
    </row>
    <row r="7086" spans="1:14" s="32" customFormat="1" ht="15.75" hidden="1"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ref="N7090:N7091" si="860">K7090-L7090</f>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860"/>
        <v>1305.25</v>
      </c>
    </row>
    <row r="7092" spans="1:14" s="32" customFormat="1" ht="15.75" hidden="1"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K7093-L7093</f>
        <v>50.66</v>
      </c>
    </row>
    <row r="7094" spans="1:14" s="32" customFormat="1" ht="15.75" hidden="1"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K7095-L7095</f>
        <v>1660.88</v>
      </c>
    </row>
    <row r="7096" spans="1:14" s="32" customFormat="1" ht="15.75" hidden="1"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K7098-L7098</f>
        <v>299.27</v>
      </c>
    </row>
    <row r="7099" spans="1:14" s="32" customFormat="1" ht="15.75" hidden="1"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K7100-L7100</f>
        <v>75.139999999999986</v>
      </c>
    </row>
    <row r="7101" spans="1:14" s="32" customFormat="1" ht="15.75" hidden="1"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K7102-L7102</f>
        <v>827.15999999999985</v>
      </c>
    </row>
    <row r="7103" spans="1:14" s="32" customFormat="1" ht="15.75" hidden="1"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09" si="86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86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861"/>
        <v>64.509999999999991</v>
      </c>
    </row>
    <row r="7110" spans="1:14" s="32" customFormat="1" ht="15.75" hidden="1"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ref="N7111:N7112" si="862">K7111-L7111</f>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862"/>
        <v>830.2399999999999</v>
      </c>
    </row>
    <row r="7113" spans="1:14" s="32" customFormat="1" ht="15.75" hidden="1"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K7117-L7117</f>
        <v>114.93</v>
      </c>
    </row>
    <row r="7118" spans="1:14" s="32" customFormat="1" ht="15.75" hidden="1"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ref="N7119:N7122" si="863">K7119-L7119</f>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863"/>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863"/>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863"/>
        <v>1010.02</v>
      </c>
    </row>
    <row r="7123" spans="1:14" s="32" customFormat="1" ht="15.75" hidden="1"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K7124-L7124</f>
        <v>1279.3999999999999</v>
      </c>
    </row>
    <row r="7125" spans="1:14" s="32" customFormat="1" ht="15.75" hidden="1"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ref="N7127:N7128" si="864">K7127-L7127</f>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864"/>
        <v>41.129999999999995</v>
      </c>
    </row>
    <row r="7129" spans="1:14" s="32" customFormat="1" ht="15.75" hidden="1"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K7130-L7130</f>
        <v>1702.5499999999997</v>
      </c>
    </row>
    <row r="7131" spans="1:14" s="32" customFormat="1" ht="15.75" hidden="1"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ref="N7132:N7134" si="865">K7132-L7132</f>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865"/>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865"/>
        <v>217.51</v>
      </c>
    </row>
    <row r="7135" spans="1:14" s="32" customFormat="1" ht="15.75" hidden="1"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K7137-L7137</f>
        <v>583.2700000000001</v>
      </c>
    </row>
    <row r="7138" spans="1:14" s="32" customFormat="1" ht="15.75" hidden="1"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K7139-L7139</f>
        <v>459.46000000000015</v>
      </c>
    </row>
    <row r="7140" spans="1:14" s="32" customFormat="1" ht="15.75" hidden="1"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ref="N7141:N7142" si="866">K7141-L7141</f>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866"/>
        <v>751.02</v>
      </c>
    </row>
    <row r="7143" spans="1:14" s="32" customFormat="1" ht="15.75" hidden="1"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K7146-L7146</f>
        <v>437.46</v>
      </c>
    </row>
    <row r="7147" spans="1:14" s="32" customFormat="1" ht="15.75" hidden="1"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ref="N7148:N7149" si="867">K7148-L7148</f>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867"/>
        <v>409.86000000000013</v>
      </c>
    </row>
    <row r="7150" spans="1:14" s="32" customFormat="1" ht="15.75" hidden="1"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K7152-L7152</f>
        <v>57.72999999999999</v>
      </c>
    </row>
    <row r="7153" spans="1:14" s="32" customFormat="1" ht="15.75" hidden="1"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K7154-L7154</f>
        <v>217.51</v>
      </c>
    </row>
    <row r="7155" spans="1:14" s="32" customFormat="1" ht="15.75" hidden="1"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ref="N7157:N7158" si="868">K7157-L7157</f>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868"/>
        <v>356.5</v>
      </c>
    </row>
    <row r="7159" spans="1:14" s="32" customFormat="1" ht="15.75" hidden="1"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K7160-L7160</f>
        <v>471.6</v>
      </c>
    </row>
    <row r="7161" spans="1:14" s="32" customFormat="1" ht="15.75" hidden="1"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K7164-L7164</f>
        <v>690.49</v>
      </c>
    </row>
    <row r="7165" spans="1:14" s="32" customFormat="1" ht="15.75" hidden="1"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ref="N7166:N7167" si="869">K7166-L7166</f>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869"/>
        <v>502.47</v>
      </c>
    </row>
    <row r="7168" spans="1:14" s="32" customFormat="1" ht="15.75" hidden="1"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173" si="870">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870"/>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870"/>
        <v>75.75</v>
      </c>
    </row>
    <row r="7174" spans="1:14" s="32" customFormat="1" ht="15.75" hidden="1"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ref="N7175:N7176" si="871">K7175-L7175</f>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871"/>
        <v>128.45999999999992</v>
      </c>
    </row>
    <row r="7177" spans="1:14" s="32" customFormat="1" ht="15.75" hidden="1"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K7179-L7179</f>
        <v>14.229999999999997</v>
      </c>
    </row>
    <row r="7180" spans="1:14" s="32" customFormat="1" ht="15.75" hidden="1"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K7182-L7182</f>
        <v>574.62000000000012</v>
      </c>
    </row>
    <row r="7183" spans="1:14" s="32" customFormat="1" ht="15.75" hidden="1"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K7184-L7184</f>
        <v>199.09999999999991</v>
      </c>
    </row>
    <row r="7185" spans="1:14" s="32" customFormat="1" ht="15.75" hidden="1"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ref="N7186:N7187" si="872">K7186-L7186</f>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872"/>
        <v>737.17000000000007</v>
      </c>
    </row>
    <row r="7188" spans="1:14" s="32" customFormat="1" ht="15.75" hidden="1"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ref="N7190:N7191" si="873">K7190-L7190</f>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873"/>
        <v>445.20999999999992</v>
      </c>
    </row>
    <row r="7192" spans="1:14" s="32" customFormat="1" ht="15.75" hidden="1"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ref="N7199:N7200" si="874">K7199-L7199</f>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874"/>
        <v>356.5</v>
      </c>
    </row>
    <row r="7201" spans="1:26" s="32" customFormat="1" ht="15.75" hidden="1"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K7204-L7204</f>
        <v>75.139999999999986</v>
      </c>
    </row>
    <row r="7205" spans="1:26" s="32" customFormat="1" ht="15.75" hidden="1"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K7206-L7206</f>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10" si="875">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875"/>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875"/>
        <v>445.20999999999992</v>
      </c>
    </row>
    <row r="7211" spans="1:26" s="32" customFormat="1" ht="15.75" hidden="1"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K7213-L7213</f>
        <v>1544.6100000000001</v>
      </c>
    </row>
    <row r="7214" spans="1:26" s="32" customFormat="1" ht="15.75" hidden="1"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K7216-L7216</f>
        <v>133.38</v>
      </c>
    </row>
    <row r="7217" spans="1:14" s="32" customFormat="1" ht="15.75" hidden="1"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ref="N7218:N7219" si="876">K7218-L7218</f>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876"/>
        <v>143.82</v>
      </c>
    </row>
    <row r="7220" spans="1:14" s="32" customFormat="1" ht="15.75" hidden="1"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K7221-L7221</f>
        <v>1055.82</v>
      </c>
    </row>
    <row r="7222" spans="1:14" s="32" customFormat="1" ht="15.75" hidden="1"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K7224-L7224</f>
        <v>198.29000000000002</v>
      </c>
    </row>
    <row r="7225" spans="1:14" s="32" customFormat="1" ht="15.75" hidden="1"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K7226-L7226</f>
        <v>456.44999999999993</v>
      </c>
    </row>
    <row r="7227" spans="1:14" s="32" customFormat="1" ht="15.75" hidden="1"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K7228-L7228</f>
        <v>574.62000000000012</v>
      </c>
    </row>
    <row r="7229" spans="1:14" s="32" customFormat="1" ht="15.75" hidden="1"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ref="N7232:N7233" si="877">K7232-L7232</f>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877"/>
        <v>45.960000000000008</v>
      </c>
    </row>
    <row r="7234" spans="1:26" s="32" customFormat="1" ht="15.75" hidden="1"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K7239-L7239</f>
        <v>1544.6100000000001</v>
      </c>
    </row>
    <row r="7240" spans="1:26" s="32" customFormat="1" ht="15.75" hidden="1"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K7243-L7243</f>
        <v>802.26</v>
      </c>
    </row>
    <row r="7244" spans="1:26" s="32" customFormat="1" ht="15.75" hidden="1"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ref="N7245:N7246" si="878">K7245-L7245</f>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878"/>
        <v>14.229999999999997</v>
      </c>
    </row>
    <row r="7247" spans="1:26" s="32" customFormat="1" ht="15.75" hidden="1"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ref="N7250:N7252" si="879">K7250-L7250</f>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879"/>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879"/>
        <v>1215.3399999999999</v>
      </c>
    </row>
    <row r="7253" spans="1:14" s="32" customFormat="1" ht="15.75" hidden="1"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ref="N7255:N7257" si="880">K7255-L7255</f>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88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88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ref="N7259:N7262" si="88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88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88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881"/>
        <v>43.97</v>
      </c>
    </row>
    <row r="7263" spans="1:14" s="32" customFormat="1" ht="15.75" hidden="1"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K7266-L7266</f>
        <v>17.869999999999997</v>
      </c>
    </row>
    <row r="7267" spans="1:14" s="32" customFormat="1" ht="15.75" hidden="1"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K7268-L7268</f>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ref="N7270:N7272" si="88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88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882"/>
        <v>64.509999999999991</v>
      </c>
    </row>
    <row r="7273" spans="1:14" s="32" customFormat="1" ht="15.75" hidden="1"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ref="N7274:N7276" si="883">K7274-L7274</f>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88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883"/>
        <v>1069.5500000000002</v>
      </c>
    </row>
    <row r="7277" spans="1:14" s="32" customFormat="1" ht="15.75" hidden="1"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K7279-L7279</f>
        <v>25.089999999999989</v>
      </c>
    </row>
    <row r="7280" spans="1:14" s="32" customFormat="1" ht="15.75" hidden="1"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ref="N7281:N7284" si="884">K7281-L7281</f>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884"/>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884"/>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884"/>
        <v>830.2399999999999</v>
      </c>
    </row>
    <row r="7285" spans="1:14" s="32" customFormat="1" ht="15.75" hidden="1"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ref="N7287:N7289" si="885">K7287-L7287</f>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885"/>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885"/>
        <v>356.5</v>
      </c>
    </row>
    <row r="7290" spans="1:14" s="32" customFormat="1" ht="15.75" hidden="1"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K7291-L7291</f>
        <v>834.93999999999994</v>
      </c>
    </row>
    <row r="7292" spans="1:14" s="32" customFormat="1" ht="15.75" hidden="1"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K7293-L7293</f>
        <v>1592.19</v>
      </c>
    </row>
    <row r="7294" spans="1:14" s="32" customFormat="1" ht="15.75" hidden="1"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K7298-L7298</f>
        <v>91.15</v>
      </c>
    </row>
    <row r="7299" spans="1:14" s="32" customFormat="1" ht="15.75" hidden="1"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ref="N7303:N7304" si="886">K7303-L7303</f>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886"/>
        <v>1230.3000000000002</v>
      </c>
    </row>
    <row r="7305" spans="1:14" s="32" customFormat="1" ht="15.75" hidden="1"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ref="N7307:N7308" si="887">K7307-L7307</f>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887"/>
        <v>152.54999999999995</v>
      </c>
    </row>
    <row r="7309" spans="1:14" s="32" customFormat="1" ht="15.75" hidden="1"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K7311-L7311</f>
        <v>445.20999999999992</v>
      </c>
    </row>
    <row r="7312" spans="1:14" s="32" customFormat="1" ht="15.75" hidden="1"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ref="N7313:N7320" si="888">K7313-L7313</f>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888"/>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888"/>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888"/>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888"/>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888"/>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888"/>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888"/>
        <v>1103.43</v>
      </c>
    </row>
    <row r="7321" spans="1:14" s="32" customFormat="1" ht="15.75" hidden="1"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ref="N7322:N7323" si="889">K7322-L7322</f>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889"/>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ref="N7327:N7328" si="890">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890"/>
        <v>143.82</v>
      </c>
    </row>
    <row r="7329" spans="1:14" s="32" customFormat="1" ht="15.75" hidden="1"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K7333-L7333</f>
        <v>187.38999999999987</v>
      </c>
    </row>
    <row r="7334" spans="1:14" s="32" customFormat="1" ht="15.75" hidden="1"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K7335-L7335</f>
        <v>872.8900000000001</v>
      </c>
    </row>
    <row r="7336" spans="1:14" s="32" customFormat="1" ht="15.75" hidden="1"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K7337-L7337</f>
        <v>1630.25</v>
      </c>
    </row>
    <row r="7338" spans="1:14" s="32" customFormat="1" ht="15.75" hidden="1"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K7339-L7339</f>
        <v>129.01</v>
      </c>
    </row>
    <row r="7340" spans="1:14" s="32" customFormat="1" ht="15.75" hidden="1"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K7341-L7341</f>
        <v>128.45999999999992</v>
      </c>
    </row>
    <row r="7342" spans="1:14" s="32" customFormat="1" ht="15.75" hidden="1"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K7343-L7343</f>
        <v>737.56999999999994</v>
      </c>
    </row>
    <row r="7344" spans="1:14" s="32" customFormat="1" ht="15.75" hidden="1"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K7348-L7348</f>
        <v>751.02</v>
      </c>
    </row>
    <row r="7349" spans="1:26" s="32" customFormat="1" ht="15.75" hidden="1"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K7350-L7350</f>
        <v>45.960000000000008</v>
      </c>
    </row>
    <row r="7351" spans="1:26" s="32" customFormat="1" ht="15.75" hidden="1"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ref="N7352:N7353" si="891">K7352-L7352</f>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891"/>
        <v>1055.82</v>
      </c>
    </row>
    <row r="7354" spans="1:26" s="32" customFormat="1" ht="15.75" hidden="1"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K7355-L7355</f>
        <v>1630.25</v>
      </c>
    </row>
    <row r="7356" spans="1:26" s="32" customFormat="1" ht="15.75" hidden="1"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359" si="892">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892"/>
        <v>299.27</v>
      </c>
    </row>
    <row r="7360" spans="1:26" s="32" customFormat="1" ht="15.75" hidden="1"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ref="N7362:N7363" si="893">K7362-L7362</f>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893"/>
        <v>547.28</v>
      </c>
    </row>
    <row r="7364" spans="1:14" s="32" customFormat="1" ht="15.75" hidden="1"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ref="N7369:N7371" si="894">K7369-L7369</f>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89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894"/>
        <v>17.869999999999997</v>
      </c>
    </row>
    <row r="7372" spans="1:14" s="32" customFormat="1" ht="15.75" hidden="1"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K7373-L7373</f>
        <v>817.36</v>
      </c>
    </row>
    <row r="7374" spans="1:14" s="32" customFormat="1" ht="15.75" hidden="1"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K7375-L7375</f>
        <v>437.46</v>
      </c>
    </row>
    <row r="7376" spans="1:14" s="32" customFormat="1" ht="15.75" hidden="1"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K7377-L7377</f>
        <v>182.81000000000017</v>
      </c>
    </row>
    <row r="7378" spans="1:14" s="32" customFormat="1" ht="15.75" hidden="1"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K7379-L7379</f>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K7381-L7381</f>
        <v>128.45999999999992</v>
      </c>
    </row>
    <row r="7382" spans="1:14" s="32" customFormat="1" ht="15.75" hidden="1"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ref="N7383:N7384" si="895">K7383-L7383</f>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895"/>
        <v>1028.76</v>
      </c>
    </row>
    <row r="7385" spans="1:14" s="32" customFormat="1" ht="15.75" hidden="1"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ref="N7386:N7388" si="896">K7386-L7386</f>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896"/>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896"/>
        <v>110.56</v>
      </c>
    </row>
    <row r="7389" spans="1:14" s="32" customFormat="1" ht="15.75" hidden="1"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ref="N7390:N7391" si="897">K7390-L7390</f>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897"/>
        <v>1295.43</v>
      </c>
    </row>
    <row r="7392" spans="1:14" s="32" customFormat="1" ht="15.75" hidden="1"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ref="N7395:N7396" si="898">K7395-L7395</f>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898"/>
        <v>450.77</v>
      </c>
    </row>
    <row r="7397" spans="1:14" s="32" customFormat="1" ht="15.75" hidden="1"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K7398-L7398</f>
        <v>17.869999999999997</v>
      </c>
    </row>
    <row r="7399" spans="1:14" s="32" customFormat="1" ht="15.75" hidden="1"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ref="N7400:N7401" si="899">K7400-L7400</f>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899"/>
        <v>135.84999999999997</v>
      </c>
    </row>
    <row r="7402" spans="1:14" s="32" customFormat="1" ht="15.75" hidden="1"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ref="N7403:N7405" si="900">K7403-L7403</f>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900"/>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900"/>
        <v>139.2299999999999</v>
      </c>
    </row>
    <row r="7406" spans="1:14" s="32" customFormat="1" ht="15.75" hidden="1"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K7411-L7411</f>
        <v>409.86000000000013</v>
      </c>
    </row>
    <row r="7412" spans="1:14" s="32" customFormat="1" ht="15.75" hidden="1"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K7413-L7413</f>
        <v>179.44</v>
      </c>
    </row>
    <row r="7414" spans="1:14" s="32" customFormat="1" ht="15.75" hidden="1"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ref="N7417:N7418" si="901">K7417-L7417</f>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901"/>
        <v>409.86000000000013</v>
      </c>
    </row>
    <row r="7419" spans="1:14" s="32" customFormat="1" ht="15.75" hidden="1"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ref="N7421:N7423" si="902">K7421-L7421</f>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902"/>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902"/>
        <v>152.54999999999995</v>
      </c>
    </row>
    <row r="7424" spans="1:14" s="32" customFormat="1" ht="15.75" hidden="1"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ref="N7425:N7429" si="903">K7425-L7425</f>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903"/>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903"/>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903"/>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903"/>
        <v>209.84000000000003</v>
      </c>
    </row>
    <row r="7430" spans="1:14" s="32" customFormat="1" ht="15.75" hidden="1"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ref="N7432:N7433" si="904">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904"/>
        <v>41.129999999999995</v>
      </c>
    </row>
    <row r="7434" spans="1:14" s="32" customFormat="1" ht="15.75" hidden="1"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K7436-L7436</f>
        <v>737.56999999999994</v>
      </c>
    </row>
    <row r="7437" spans="1:14" s="32" customFormat="1" ht="15.75" hidden="1"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K7440-L7440</f>
        <v>1305.25</v>
      </c>
    </row>
    <row r="7441" spans="1:14" s="32" customFormat="1" ht="15.75" hidden="1"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K7442-L7442</f>
        <v>641.64</v>
      </c>
    </row>
    <row r="7443" spans="1:14" s="32" customFormat="1" ht="15.75" hidden="1"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K7444-L7444</f>
        <v>812.44</v>
      </c>
    </row>
    <row r="7445" spans="1:14" s="32" customFormat="1" ht="15.75" hidden="1"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ref="N7446:N7451" si="905">K7446-L7446</f>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905"/>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905"/>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905"/>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905"/>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905"/>
        <v>827.15999999999985</v>
      </c>
    </row>
    <row r="7452" spans="1:14" s="32" customFormat="1" ht="15.75" hidden="1"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K7453-L7453</f>
        <v>574.62000000000012</v>
      </c>
    </row>
    <row r="7454" spans="1:14" s="32" customFormat="1" ht="15.75" hidden="1"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K7455-L7455</f>
        <v>195.33999999999992</v>
      </c>
    </row>
    <row r="7456" spans="1:14" s="32" customFormat="1" ht="15.75" hidden="1"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K7457-L7457</f>
        <v>957.02</v>
      </c>
    </row>
    <row r="7458" spans="1:14" s="32" customFormat="1" ht="15.75" hidden="1"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K7459-L7459</f>
        <v>25.089999999999989</v>
      </c>
    </row>
    <row r="7460" spans="1:14" s="32" customFormat="1" ht="15.75" hidden="1"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K7464-L7464</f>
        <v>641.64</v>
      </c>
    </row>
    <row r="7465" spans="1:14" s="32" customFormat="1" ht="15.75" hidden="1"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K7467-L7467</f>
        <v>1295.43</v>
      </c>
    </row>
    <row r="7468" spans="1:14" s="32" customFormat="1" ht="15.75" hidden="1"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K7470-L7470</f>
        <v>812.44</v>
      </c>
    </row>
    <row r="7471" spans="1:14" s="32" customFormat="1" ht="15.75" hidden="1"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K7472-L7472</f>
        <v>110.56</v>
      </c>
    </row>
    <row r="7473" spans="1:14" s="32" customFormat="1" ht="15.75" hidden="1"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ref="N7474:N7475" si="906">K7474-L7474</f>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906"/>
        <v>91.15</v>
      </c>
    </row>
    <row r="7476" spans="1:14" s="32" customFormat="1" ht="15.75" hidden="1"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K7477-L7477</f>
        <v>451.65000000000009</v>
      </c>
    </row>
    <row r="7478" spans="1:14" s="32" customFormat="1" ht="15.75" hidden="1"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ref="N7479:N7482" si="907">K7479-L7479</f>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90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90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907"/>
        <v>209.84000000000003</v>
      </c>
    </row>
    <row r="7483" spans="1:14" s="32" customFormat="1" ht="15.75" hidden="1"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K7486-L7486</f>
        <v>1055.82</v>
      </c>
    </row>
    <row r="7487" spans="1:14" s="32" customFormat="1" ht="15.75" hidden="1"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ref="N7488:N7490" si="908">K7488-L7488</f>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908"/>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908"/>
        <v>1305.25</v>
      </c>
    </row>
    <row r="7491" spans="1:14" s="32" customFormat="1" ht="15.75" hidden="1"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ref="N7498:N7501" si="909">K7498-L7498</f>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909"/>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909"/>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909"/>
        <v>64.92999999999995</v>
      </c>
    </row>
    <row r="7502" spans="1:14" s="32" customFormat="1" ht="15.75" hidden="1"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ref="N7503:N7504" si="910">K7503-L7503</f>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910"/>
        <v>17.869999999999997</v>
      </c>
    </row>
    <row r="7505" spans="1:14" s="32" customFormat="1" ht="15.75" hidden="1"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ref="N7509:N7513" si="911">K7509-L7509</f>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911"/>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911"/>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911"/>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911"/>
        <v>502.47</v>
      </c>
    </row>
    <row r="7514" spans="1:14" s="32" customFormat="1" ht="15.75" hidden="1"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K7516-L7516</f>
        <v>445.20999999999992</v>
      </c>
    </row>
    <row r="7517" spans="1:14" s="32" customFormat="1" ht="15.75" hidden="1"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K7518-L7518</f>
        <v>128.45999999999992</v>
      </c>
    </row>
    <row r="7519" spans="1:14" s="32" customFormat="1" ht="15.75" hidden="1"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K7520-L7520</f>
        <v>17.869999999999997</v>
      </c>
    </row>
    <row r="7521" spans="1:14" s="32" customFormat="1" ht="15.75" hidden="1"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K7523-L7523</f>
        <v>771.12</v>
      </c>
    </row>
    <row r="7524" spans="1:14" s="32" customFormat="1" ht="15.75" hidden="1"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ref="N7525:N7527" si="912">K7525-L7525</f>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912"/>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912"/>
        <v>187.38999999999987</v>
      </c>
    </row>
    <row r="7528" spans="1:14" s="32" customFormat="1" ht="15.75" hidden="1"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ref="N7532:N7533" si="913">K7532-L7532</f>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913"/>
        <v>1702.5499999999997</v>
      </c>
    </row>
    <row r="7534" spans="1:14" s="32" customFormat="1" ht="15.75" hidden="1"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K7535-L7535</f>
        <v>90.099999999999966</v>
      </c>
    </row>
    <row r="7536" spans="1:14" s="32" customFormat="1" ht="15.75" hidden="1"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K7539-L7539</f>
        <v>90.099999999999966</v>
      </c>
    </row>
    <row r="7540" spans="1:14" s="32" customFormat="1" ht="15.75" hidden="1"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K7542-L7542</f>
        <v>114.93</v>
      </c>
    </row>
    <row r="7543" spans="1:14" s="32" customFormat="1" ht="15.75" hidden="1"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K7544-L7544</f>
        <v>144.26</v>
      </c>
    </row>
    <row r="7545" spans="1:14" s="32" customFormat="1" ht="15.75" hidden="1"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ref="N7547:N7549" si="914">K7547-L7547</f>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914"/>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914"/>
        <v>1215.3399999999999</v>
      </c>
    </row>
    <row r="7550" spans="1:14" s="32" customFormat="1" ht="15.75" hidden="1"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K7552-L7552</f>
        <v>745.94</v>
      </c>
    </row>
    <row r="7553" spans="1:14" s="32" customFormat="1" ht="15.75" hidden="1"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K7555-L7555</f>
        <v>957.02</v>
      </c>
    </row>
    <row r="7556" spans="1:14" s="32" customFormat="1" ht="15.75" hidden="1"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ref="N7561:N7566" si="915">K7561-L7561</f>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915"/>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915"/>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915"/>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915"/>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915"/>
        <v>1028.76</v>
      </c>
    </row>
    <row r="7567" spans="1:14" s="32" customFormat="1" ht="15.75" hidden="1"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K7569-L7569</f>
        <v>745.94</v>
      </c>
    </row>
    <row r="7570" spans="1:14" s="32" customFormat="1" ht="15.75" hidden="1"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ref="N7572:N7573" si="916">K7572-L7572</f>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916"/>
        <v>737.17000000000007</v>
      </c>
    </row>
    <row r="7574" spans="1:14" s="32" customFormat="1" ht="15.75" hidden="1"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ref="N7575:N7576" si="917">K7575-L7575</f>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917"/>
        <v>1295.43</v>
      </c>
    </row>
    <row r="7577" spans="1:14" s="32" customFormat="1" ht="15.75" hidden="1"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K7580-L7580</f>
        <v>1660.88</v>
      </c>
    </row>
    <row r="7581" spans="1:14" s="32" customFormat="1" ht="15.75" hidden="1"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K7583-L7583</f>
        <v>209.84000000000003</v>
      </c>
    </row>
    <row r="7584" spans="1:14" s="32" customFormat="1" ht="15.75" hidden="1"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K7586-L7586</f>
        <v>64.509999999999991</v>
      </c>
    </row>
    <row r="7587" spans="1:14" s="32" customFormat="1" ht="15.75" hidden="1"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K7588-L7588</f>
        <v>456.44999999999993</v>
      </c>
    </row>
    <row r="7589" spans="1:14" s="32" customFormat="1" ht="15.75" hidden="1"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K7591-L7591</f>
        <v>1592.19</v>
      </c>
    </row>
    <row r="7592" spans="1:14" s="32" customFormat="1" ht="15.75" hidden="1"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K7593-L7593</f>
        <v>1069.5500000000002</v>
      </c>
    </row>
    <row r="7594" spans="1:14" s="32" customFormat="1" ht="15.75" hidden="1"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K7596-L7596</f>
        <v>199.09999999999991</v>
      </c>
    </row>
    <row r="7597" spans="1:14" s="32" customFormat="1" ht="15.75" hidden="1"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ref="N7598:N7600" si="918">K7598-L7598</f>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9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918"/>
        <v>1630.25</v>
      </c>
    </row>
    <row r="7601" spans="1:26" s="32" customFormat="1" ht="15.75" hidden="1"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ref="N7603:N7605" si="919">K7603-L7603</f>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919"/>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919"/>
        <v>448.67999999999995</v>
      </c>
    </row>
    <row r="7606" spans="1:26" s="32" customFormat="1" ht="15.75" hidden="1"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K7610-L7610</f>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13" si="920">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920"/>
        <v>129.01</v>
      </c>
    </row>
    <row r="7614" spans="1:26" s="32" customFormat="1" ht="15.75" hidden="1"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ref="N7615:N7616" si="921">K7615-L7615</f>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921"/>
        <v>143.35999999999999</v>
      </c>
    </row>
    <row r="7617" spans="1:14" s="32" customFormat="1" ht="15.75" hidden="1"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K7619-L7619</f>
        <v>199.09999999999991</v>
      </c>
    </row>
    <row r="7620" spans="1:14" s="32" customFormat="1" ht="15.75" hidden="1"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K7622-L7622</f>
        <v>152.54999999999995</v>
      </c>
    </row>
    <row r="7623" spans="1:14" s="32" customFormat="1" ht="15.75" hidden="1"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K7629-L7629</f>
        <v>1069.5500000000002</v>
      </c>
    </row>
    <row r="7630" spans="1:14" s="32" customFormat="1" ht="15.75" hidden="1"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K7632-L7632</f>
        <v>209.84000000000003</v>
      </c>
    </row>
    <row r="7633" spans="1:14" s="32" customFormat="1" ht="15.75" hidden="1"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K7634-L7634</f>
        <v>198.29000000000002</v>
      </c>
    </row>
    <row r="7635" spans="1:14" s="32" customFormat="1" ht="15.75" hidden="1"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K7637-L7637</f>
        <v>309.80999999999995</v>
      </c>
    </row>
    <row r="7638" spans="1:14" s="32" customFormat="1" ht="15.75" hidden="1"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ref="N7641:N7642" si="922">K7641-L7641</f>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922"/>
        <v>1295.43</v>
      </c>
    </row>
    <row r="7643" spans="1:14" s="32" customFormat="1" ht="15.75" hidden="1"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ref="N7647:N7648" si="923">K7647-L7647</f>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923"/>
        <v>957.02</v>
      </c>
    </row>
    <row r="7649" spans="1:14" s="32" customFormat="1" ht="15.75" hidden="1"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ref="N7652:N7654" si="924">K7652-L7652</f>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924"/>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924"/>
        <v>409.86000000000013</v>
      </c>
    </row>
    <row r="7655" spans="1:14" s="32" customFormat="1" ht="15.75" hidden="1"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ref="N7656:N7660" si="925">K7656-L7656</f>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925"/>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925"/>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925"/>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925"/>
        <v>195.33999999999992</v>
      </c>
    </row>
    <row r="7661" spans="1:14" s="32" customFormat="1" ht="15.75" hidden="1"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ref="N7662:N7664" si="926">K7662-L7662</f>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926"/>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926"/>
        <v>1103.43</v>
      </c>
    </row>
    <row r="7665" spans="1:14" s="32" customFormat="1" ht="15.75" hidden="1"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ref="N7666:N7667" si="927">K7666-L7666</f>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927"/>
        <v>43.97</v>
      </c>
    </row>
    <row r="7668" spans="1:14" s="32" customFormat="1" ht="15.75" hidden="1"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K7669-L7669</f>
        <v>309.80999999999995</v>
      </c>
    </row>
    <row r="7670" spans="1:14" s="32" customFormat="1" ht="15.75" hidden="1"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ref="N7671:N7672" si="928">K7671-L7671</f>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928"/>
        <v>41.129999999999995</v>
      </c>
    </row>
    <row r="7673" spans="1:14" s="32" customFormat="1" ht="15.75" hidden="1"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K7675-L7675</f>
        <v>139.2299999999999</v>
      </c>
    </row>
    <row r="7676" spans="1:14" s="32" customFormat="1" ht="15.75" hidden="1"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K7678-L7678</f>
        <v>43.97</v>
      </c>
    </row>
    <row r="7679" spans="1:14" s="32" customFormat="1" ht="15.75" hidden="1"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K7682-L7682</f>
        <v>1215.3399999999999</v>
      </c>
    </row>
    <row r="7683" spans="1:26" s="32" customFormat="1" ht="15.75" hidden="1"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K7685-L7685</f>
        <v>135.84999999999997</v>
      </c>
    </row>
    <row r="7686" spans="1:26" s="32" customFormat="1" ht="15.75" hidden="1"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ref="N7687:N7690" si="929">K7687-L7687</f>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929"/>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929"/>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929"/>
        <v>1305.25</v>
      </c>
    </row>
    <row r="7691" spans="1:26" s="32" customFormat="1" ht="15.75" hidden="1"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ref="N7694:N7695" si="930">K7694-L7694</f>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930"/>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698" si="931">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931"/>
        <v>64.509999999999991</v>
      </c>
    </row>
    <row r="7699" spans="1:14" s="32" customFormat="1" ht="15.75" hidden="1"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K7701-L7701</f>
        <v>827.15999999999985</v>
      </c>
    </row>
    <row r="7702" spans="1:14" s="32" customFormat="1" ht="15.75" hidden="1"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ref="N7703:N7705" si="932">K7703-L7703</f>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932"/>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932"/>
        <v>957.02</v>
      </c>
    </row>
    <row r="7706" spans="1:14" s="32" customFormat="1" ht="15.75" hidden="1"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ref="N7707:N7708" si="933">K7707-L7707</f>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933"/>
        <v>75.139999999999986</v>
      </c>
    </row>
    <row r="7709" spans="1:14" s="32" customFormat="1" ht="15.75" hidden="1"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K7711-L7711</f>
        <v>1010.02</v>
      </c>
    </row>
    <row r="7712" spans="1:14" s="32" customFormat="1" ht="15.75" hidden="1"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K7713-L7713</f>
        <v>110.56</v>
      </c>
    </row>
    <row r="7714" spans="1:14" s="32" customFormat="1" ht="15.75" hidden="1"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K7715-L7715</f>
        <v>110.56</v>
      </c>
    </row>
    <row r="7716" spans="1:14" s="32" customFormat="1" ht="15.75" hidden="1"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ref="N7717:N7718" si="934">K7717-L7717</f>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934"/>
        <v>187.38999999999987</v>
      </c>
    </row>
    <row r="7719" spans="1:14" s="32" customFormat="1" ht="15.75" hidden="1"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ref="N7721:N7722" si="935">K7721-L7721</f>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935"/>
        <v>4.8</v>
      </c>
    </row>
    <row r="7723" spans="1:14" s="32" customFormat="1" ht="15.75" hidden="1"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K7724-L7724</f>
        <v>43.97</v>
      </c>
    </row>
    <row r="7725" spans="1:14" s="32" customFormat="1" ht="15.75" hidden="1"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ref="N7726:N7727" si="936">K7726-L7726</f>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936"/>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K7729-L7729</f>
        <v>1069.5500000000002</v>
      </c>
    </row>
    <row r="7730" spans="1:26" s="32" customFormat="1" ht="15.75" hidden="1"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ref="N7733:N7735" si="937">K7733-L7733</f>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937"/>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937"/>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K7739-L7739</f>
        <v>25.089999999999989</v>
      </c>
    </row>
    <row r="7740" spans="1:26" s="32" customFormat="1" ht="15.75" hidden="1"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ref="N7741:N7742" si="938">K7741-L7741</f>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938"/>
        <v>437.46</v>
      </c>
    </row>
    <row r="7743" spans="1:26" s="32" customFormat="1" ht="15.75" hidden="1"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K7747-L7747</f>
        <v>64.509999999999991</v>
      </c>
    </row>
    <row r="7748" spans="1:14" s="32" customFormat="1" ht="15.75" hidden="1"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K7750-L7750</f>
        <v>152.54999999999995</v>
      </c>
    </row>
    <row r="7751" spans="1:14" s="32" customFormat="1" ht="15.75" hidden="1"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K7755-L7755</f>
        <v>50.66</v>
      </c>
    </row>
    <row r="7756" spans="1:14" s="32" customFormat="1" ht="15.75" hidden="1"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ref="N7757:N7758" si="939">K7757-L7757</f>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939"/>
        <v>448.67999999999995</v>
      </c>
    </row>
    <row r="7759" spans="1:14" s="32" customFormat="1" ht="15.75" hidden="1"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K7760-L7760</f>
        <v>709.34</v>
      </c>
    </row>
    <row r="7761" spans="1:14" s="32" customFormat="1" ht="15.75" hidden="1"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ref="N7763:N7765" si="940">K7763-L7763</f>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940"/>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940"/>
        <v>209.84000000000003</v>
      </c>
    </row>
    <row r="7766" spans="1:14" s="32" customFormat="1" ht="15.75" hidden="1"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ref="N7767:N7769" si="941">K7767-L7767</f>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94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941"/>
        <v>75.139999999999986</v>
      </c>
    </row>
    <row r="7770" spans="1:14" s="32" customFormat="1" ht="15.75" hidden="1"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K7773-L7773</f>
        <v>751.02</v>
      </c>
    </row>
    <row r="7774" spans="1:14" s="32" customFormat="1" ht="15.75" hidden="1"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ref="N7775:N7777" si="942">K7775-L7775</f>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942"/>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942"/>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K7780-L7780</f>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K7783-L7783</f>
        <v>1279.3999999999999</v>
      </c>
    </row>
    <row r="7784" spans="1:26" s="32" customFormat="1" ht="15.75" hidden="1"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ref="N7789:N7790" si="943">K7789-L7789</f>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943"/>
        <v>4.8</v>
      </c>
    </row>
    <row r="7791" spans="1:26" s="32" customFormat="1" ht="15.75" hidden="1"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K7794-L7794</f>
        <v>693.76</v>
      </c>
    </row>
    <row r="7795" spans="1:14" s="32" customFormat="1" ht="15.75" hidden="1"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K7798-L7798</f>
        <v>1230.3000000000002</v>
      </c>
    </row>
    <row r="7799" spans="1:14" s="32" customFormat="1" ht="15.75" hidden="1"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K7801-L7801</f>
        <v>128.45999999999992</v>
      </c>
    </row>
    <row r="7802" spans="1:14" s="32" customFormat="1" ht="15.75" hidden="1"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ref="N7806:N7808" si="944">K7806-L7806</f>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944"/>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944"/>
        <v>114.93</v>
      </c>
    </row>
    <row r="7809" spans="1:14" s="32" customFormat="1" ht="15.75" hidden="1"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K7811-L7811</f>
        <v>445.20999999999992</v>
      </c>
    </row>
    <row r="7812" spans="1:14" s="32" customFormat="1" ht="15.75" hidden="1"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K7814-L7814</f>
        <v>690.49</v>
      </c>
    </row>
    <row r="7815" spans="1:14" s="32" customFormat="1" ht="15.75" hidden="1"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K7816-L7816</f>
        <v>45.960000000000008</v>
      </c>
    </row>
    <row r="7817" spans="1:14" s="32" customFormat="1" ht="15.75" hidden="1"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ref="N7819:N7820" si="945">K7819-L7819</f>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945"/>
        <v>309.80999999999995</v>
      </c>
    </row>
    <row r="7821" spans="1:14" s="32" customFormat="1" ht="15.75" hidden="1"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ref="N7824:N7825" si="946">K7824-L7824</f>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946"/>
        <v>445.20999999999992</v>
      </c>
    </row>
    <row r="7826" spans="1:14" s="32" customFormat="1" ht="15.75" hidden="1"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ref="N7828:N7829" si="947">K7828-L7828</f>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947"/>
        <v>45.960000000000008</v>
      </c>
    </row>
    <row r="7830" spans="1:14" s="32" customFormat="1" ht="15.75" hidden="1"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K7834-L7834</f>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ref="N7841:N7843" si="948">K7841-L7841</f>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948"/>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948"/>
        <v>1295.43</v>
      </c>
    </row>
    <row r="7844" spans="1:26" s="32" customFormat="1" ht="15.75" hidden="1"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49" si="949">K7846-L7846</f>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949"/>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949"/>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949"/>
        <v>448.67999999999995</v>
      </c>
    </row>
    <row r="7850" spans="1:26" s="32" customFormat="1" ht="15.75" hidden="1"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ref="N7854:N7855" si="950">K7854-L7854</f>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950"/>
        <v>1230.3000000000002</v>
      </c>
    </row>
    <row r="7856" spans="1:26" s="32" customFormat="1" ht="15.75" hidden="1"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ref="N7859:N7862" si="951">K7859-L7859</f>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95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95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951"/>
        <v>72.599999999999966</v>
      </c>
    </row>
    <row r="7863" spans="1:14" s="32" customFormat="1" ht="15.75" hidden="1"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ref="N7864:N7865" si="952">K7864-L7864</f>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952"/>
        <v>167.20999999999998</v>
      </c>
    </row>
    <row r="7866" spans="1:14" s="32" customFormat="1" ht="15.75" hidden="1"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ref="N7867:N7869" si="953">K7867-L7867</f>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953"/>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953"/>
        <v>91.15</v>
      </c>
    </row>
    <row r="7870" spans="1:14" s="32" customFormat="1" ht="15.75" hidden="1"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K7871-L7871</f>
        <v>182.81000000000017</v>
      </c>
    </row>
    <row r="7872" spans="1:14" s="32" customFormat="1" ht="15.75" hidden="1"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K7878-L7878</f>
        <v>448.67999999999995</v>
      </c>
    </row>
    <row r="7879" spans="1:14" s="32" customFormat="1" ht="15.75" hidden="1"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ref="N7880:N7885" si="954">K7880-L7880</f>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954"/>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954"/>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954"/>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954"/>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954"/>
        <v>139.2299999999999</v>
      </c>
    </row>
    <row r="7886" spans="1:14" s="32" customFormat="1" ht="15.75" hidden="1"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K7887-L7887</f>
        <v>64.509999999999991</v>
      </c>
    </row>
    <row r="7888" spans="1:14" s="32" customFormat="1" ht="15.75" hidden="1"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K7889-L7889</f>
        <v>75.480000000000018</v>
      </c>
    </row>
    <row r="7890" spans="1:14" s="32" customFormat="1" ht="15.75" hidden="1"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K7891-L7891</f>
        <v>217.51</v>
      </c>
    </row>
    <row r="7892" spans="1:14" s="32" customFormat="1" ht="15.75" hidden="1"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K7893-L7893</f>
        <v>1215.3399999999999</v>
      </c>
    </row>
    <row r="7894" spans="1:14" s="32" customFormat="1" ht="15.75" hidden="1"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K7898-L7898</f>
        <v>583.2700000000001</v>
      </c>
    </row>
    <row r="7899" spans="1:14" s="32" customFormat="1" ht="15.75" hidden="1"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K7904-L7904</f>
        <v>1103.43</v>
      </c>
    </row>
    <row r="7905" spans="1:14" s="32" customFormat="1" ht="15.75" hidden="1"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ref="N7907:N7908" si="955">K7907-L7907</f>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955"/>
        <v>327.9799999999999</v>
      </c>
    </row>
    <row r="7909" spans="1:14" s="32" customFormat="1" ht="15.75" hidden="1"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ref="N7910:N7914" si="956">K7910-L7910</f>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956"/>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956"/>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956"/>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956"/>
        <v>64.509999999999991</v>
      </c>
    </row>
    <row r="7915" spans="1:14" s="32" customFormat="1" ht="15.75" hidden="1"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K7923-L7923</f>
        <v>737.56999999999994</v>
      </c>
    </row>
    <row r="7924" spans="1:14" s="32" customFormat="1" ht="15.75" hidden="1"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ref="N7925:N7926" si="957">K7925-L7925</f>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957"/>
        <v>75.139999999999986</v>
      </c>
    </row>
    <row r="7927" spans="1:14" s="32" customFormat="1" ht="15.75" hidden="1"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ref="N7930:N7932" si="958">K7930-L7930</f>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958"/>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958"/>
        <v>143.82</v>
      </c>
    </row>
    <row r="7933" spans="1:14" s="32" customFormat="1" ht="15.75" hidden="1"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ref="N7936:N7937" si="959">K7936-L7936</f>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959"/>
        <v>155.65000000000009</v>
      </c>
    </row>
    <row r="7938" spans="1:26" s="32" customFormat="1" ht="15.75" hidden="1"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ref="N7941:N7943" si="960">K7941-L7941</f>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960"/>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960"/>
        <v>198.22000000000003</v>
      </c>
    </row>
    <row r="7944" spans="1:26" s="32" customFormat="1" ht="15.75" hidden="1"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K7945-L7945</f>
        <v>133.38</v>
      </c>
    </row>
    <row r="7946" spans="1:26" s="32" customFormat="1" ht="15.75" hidden="1"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K7947-L7947</f>
        <v>456.44999999999993</v>
      </c>
    </row>
    <row r="7948" spans="1:26" s="32" customFormat="1" ht="15.75" hidden="1"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K7949-L7949</f>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7953" si="961">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961"/>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961"/>
        <v>737.56999999999994</v>
      </c>
    </row>
    <row r="7954" spans="1:14" s="32" customFormat="1" ht="15.75" hidden="1"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K7958-L7958</f>
        <v>690.49</v>
      </c>
    </row>
    <row r="7959" spans="1:14" s="32" customFormat="1" ht="15.75" hidden="1"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K7961-L7961</f>
        <v>1702.5499999999997</v>
      </c>
    </row>
    <row r="7962" spans="1:14" s="32" customFormat="1" ht="15.75" hidden="1"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ref="N7963:N7964" si="962">K7963-L7963</f>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962"/>
        <v>709.34</v>
      </c>
    </row>
    <row r="7965" spans="1:14" s="32" customFormat="1" ht="15.75" hidden="1"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ref="N7968:N7969" si="963">K7968-L7968</f>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963"/>
        <v>72.599999999999966</v>
      </c>
    </row>
    <row r="7970" spans="1:14" s="32" customFormat="1" ht="15.75" hidden="1"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K7976-L7976</f>
        <v>198.22000000000003</v>
      </c>
    </row>
    <row r="7977" spans="1:14" s="32" customFormat="1" ht="15.75" hidden="1"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ref="N7978:N7979" si="964">K7978-L7978</f>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964"/>
        <v>1544.6100000000001</v>
      </c>
    </row>
    <row r="7980" spans="1:14" s="32" customFormat="1" ht="15.75" hidden="1"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ref="N7983:N7986" si="965">K7983-L7983</f>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96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96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965"/>
        <v>110.80999999999995</v>
      </c>
    </row>
    <row r="7987" spans="1:14" s="32" customFormat="1" ht="15.75" hidden="1"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ref="N7992:N7993" si="966">K7992-L7992</f>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966"/>
        <v>812.44</v>
      </c>
    </row>
    <row r="7994" spans="1:14" s="32" customFormat="1" ht="15.75" hidden="1"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ref="N7996:N7998" si="967">K7996-L7996</f>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967"/>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967"/>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ref="N8002:N8005" si="968">K8002-L8002</f>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968"/>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968"/>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968"/>
        <v>64.92999999999995</v>
      </c>
    </row>
    <row r="8006" spans="1:14" s="32" customFormat="1" ht="15.75" hidden="1"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K8007-L8007</f>
        <v>139.2299999999999</v>
      </c>
    </row>
    <row r="8008" spans="1:14" s="32" customFormat="1" ht="15.75" hidden="1"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ref="N8009:N8011" si="969">K8009-L8009</f>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969"/>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969"/>
        <v>471.6</v>
      </c>
    </row>
    <row r="8012" spans="1:14" s="32" customFormat="1" ht="15.75" hidden="1"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ref="N8014:N8015" si="970">K8014-L8014</f>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970"/>
        <v>1028.76</v>
      </c>
    </row>
    <row r="8016" spans="1:14" s="32" customFormat="1" ht="15.75" hidden="1"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K8017-L8017</f>
        <v>1592.19</v>
      </c>
    </row>
    <row r="8018" spans="1:14" s="32" customFormat="1" ht="15.75" hidden="1"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ref="N8020:N8021" si="971">K8020-L8020</f>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971"/>
        <v>14.229999999999997</v>
      </c>
    </row>
    <row r="8022" spans="1:14" s="32" customFormat="1" ht="15.75" hidden="1"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K8024-L8024</f>
        <v>25.089999999999989</v>
      </c>
    </row>
    <row r="8025" spans="1:14" s="32" customFormat="1" ht="15.75" hidden="1"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ref="N8026:N8028" si="972">K8026-L8026</f>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972"/>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972"/>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K8032-L8032</f>
        <v>445.20999999999992</v>
      </c>
    </row>
    <row r="8033" spans="1:14" s="32" customFormat="1" ht="15.75" hidden="1"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K8036-L8036</f>
        <v>133.7800000000002</v>
      </c>
    </row>
    <row r="8037" spans="1:14" s="32" customFormat="1" ht="15.75" hidden="1"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ref="N8039:N8041" si="973">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973"/>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973"/>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ref="N8044:N8050" si="974">K8044-L8044</f>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974"/>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974"/>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974"/>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974"/>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974"/>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974"/>
        <v>872.8900000000001</v>
      </c>
    </row>
    <row r="8051" spans="1:14" s="32" customFormat="1" ht="15.75" hidden="1"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ref="N8052:N8053" si="975">K8052-L8052</f>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975"/>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K8058-L8058</f>
        <v>709.34</v>
      </c>
    </row>
    <row r="8059" spans="1:14" s="32" customFormat="1" ht="15.75" hidden="1"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K8061-L8061</f>
        <v>75.139999999999986</v>
      </c>
    </row>
    <row r="8062" spans="1:14" s="32" customFormat="1" ht="15.75" hidden="1"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ref="N8063:N8066" si="976">K8063-L8063</f>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976"/>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976"/>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976"/>
        <v>1295.43</v>
      </c>
    </row>
    <row r="8067" spans="1:14" s="32" customFormat="1" ht="15.75" hidden="1"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ref="N8069:N8070" si="977">K8069-L8069</f>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977"/>
        <v>1612.25</v>
      </c>
    </row>
    <row r="8071" spans="1:14" s="32" customFormat="1" ht="15.75" hidden="1"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ref="N8073:N8074" si="978">K8073-L8073</f>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978"/>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081" si="979">K8079-L8079</f>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979"/>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979"/>
        <v>75.480000000000018</v>
      </c>
    </row>
    <row r="8082" spans="1:14" s="32" customFormat="1" ht="15.75" hidden="1"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ref="N8083:N8085" si="980">K8083-L8083</f>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980"/>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980"/>
        <v>64.92999999999995</v>
      </c>
    </row>
    <row r="8086" spans="1:14" s="32" customFormat="1" ht="15.75" hidden="1"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K8087-L8087</f>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K8089-L8089</f>
        <v>448.67999999999995</v>
      </c>
    </row>
    <row r="8090" spans="1:14" s="32" customFormat="1" ht="15.75" hidden="1"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K8091-L8091</f>
        <v>459.46000000000015</v>
      </c>
    </row>
    <row r="8092" spans="1:14" s="32" customFormat="1" ht="15.75" hidden="1"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ref="N8093:N8095" si="981">K8093-L8093</f>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981"/>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981"/>
        <v>167.20999999999998</v>
      </c>
    </row>
    <row r="8096" spans="1:14" s="32" customFormat="1" ht="15.75" hidden="1"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ref="N8097:N8100" si="982">K8097-L8097</f>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98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98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982"/>
        <v>1612.25</v>
      </c>
    </row>
    <row r="8101" spans="1:14" s="32" customFormat="1" ht="15.75" hidden="1"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K8104-L8104</f>
        <v>1215.3399999999999</v>
      </c>
    </row>
    <row r="8105" spans="1:14" s="32" customFormat="1" ht="15.75" hidden="1"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K8110-L8110</f>
        <v>187.38999999999987</v>
      </c>
    </row>
    <row r="8111" spans="1:14" s="32" customFormat="1" ht="15.75" hidden="1"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K8112-L8112</f>
        <v>737.56999999999994</v>
      </c>
    </row>
    <row r="8113" spans="1:14" s="32" customFormat="1" ht="15.75" hidden="1"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K8115-L8115</f>
        <v>356.5</v>
      </c>
    </row>
    <row r="8116" spans="1:14" s="32" customFormat="1" ht="15.75" hidden="1"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K8118-L8118</f>
        <v>1408.91</v>
      </c>
    </row>
    <row r="8119" spans="1:14" s="32" customFormat="1" ht="15.75" hidden="1"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ref="N8121:N8122" si="983">K8121-L8121</f>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983"/>
        <v>957.02</v>
      </c>
    </row>
    <row r="8123" spans="1:14" s="32" customFormat="1" ht="15.75" hidden="1"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ref="N8124:N8125" si="984">K8124-L8124</f>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984"/>
        <v>198.22000000000003</v>
      </c>
    </row>
    <row r="8126" spans="1:14" s="32" customFormat="1" ht="15.75" hidden="1"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ref="N8130:N8131" si="985">K8130-L8130</f>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985"/>
        <v>547.28</v>
      </c>
    </row>
    <row r="8132" spans="1:14" s="32" customFormat="1" ht="15.75" hidden="1"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ref="N8134:N8135" si="986">K8134-L8134</f>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986"/>
        <v>17.869999999999997</v>
      </c>
    </row>
    <row r="8136" spans="1:14" s="32" customFormat="1" ht="15.75" hidden="1"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K8138-L8138</f>
        <v>1544.6100000000001</v>
      </c>
    </row>
    <row r="8139" spans="1:14" s="32" customFormat="1" ht="15.75" hidden="1"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ref="N8140:N8143" si="987">K8140-L8140</f>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98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98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987"/>
        <v>737.56999999999994</v>
      </c>
    </row>
    <row r="8144" spans="1:14" s="32" customFormat="1" ht="15.75" hidden="1"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ref="N8145:N8146" si="988">K8145-L8145</f>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988"/>
        <v>57.72999999999999</v>
      </c>
    </row>
    <row r="8147" spans="1:14" s="32" customFormat="1" ht="15.75" hidden="1"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K8149-L8149</f>
        <v>57.72999999999999</v>
      </c>
    </row>
    <row r="8150" spans="1:14" s="32" customFormat="1" ht="15.75" hidden="1"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K8152-L8152</f>
        <v>509.97</v>
      </c>
    </row>
    <row r="8153" spans="1:14" s="32" customFormat="1" ht="15.75" hidden="1"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ref="N8155:N8156" si="989">K8155-L8155</f>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989"/>
        <v>451.65000000000009</v>
      </c>
    </row>
    <row r="8157" spans="1:14" s="32" customFormat="1" ht="15.75" hidden="1"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K8158-L8158</f>
        <v>110.56</v>
      </c>
    </row>
    <row r="8159" spans="1:14" s="32" customFormat="1" ht="15.75" hidden="1"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K8160-L8160</f>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ref="N8163:N8165" si="990">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990"/>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990"/>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K8167-L8167</f>
        <v>751.02</v>
      </c>
    </row>
    <row r="8168" spans="1:26" s="32" customFormat="1" ht="15.75" hidden="1"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K8171-L8171</f>
        <v>547.28</v>
      </c>
    </row>
    <row r="8172" spans="1:26" s="32" customFormat="1" ht="15.75" hidden="1"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K8173-L8173</f>
        <v>409.86000000000013</v>
      </c>
    </row>
    <row r="8174" spans="1:26" s="32" customFormat="1" ht="15.75" hidden="1"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ref="N8175:N8177" si="991">K8175-L8175</f>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991"/>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991"/>
        <v>114.93</v>
      </c>
    </row>
    <row r="8178" spans="1:14" s="32" customFormat="1" ht="15.75" hidden="1"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ref="N8179:N8181" si="992">K8179-L8179</f>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992"/>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992"/>
        <v>471.6</v>
      </c>
    </row>
    <row r="8182" spans="1:14" s="32" customFormat="1" ht="15.75" hidden="1"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ref="N8185:N8187" si="993">K8185-L8185</f>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993"/>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993"/>
        <v>1408.91</v>
      </c>
    </row>
    <row r="8188" spans="1:14" s="32" customFormat="1" ht="15.75" hidden="1"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K8189-L8189</f>
        <v>110.56</v>
      </c>
    </row>
    <row r="8190" spans="1:14" s="32" customFormat="1" ht="15.75" hidden="1"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K8191-L8191</f>
        <v>502.47</v>
      </c>
    </row>
    <row r="8192" spans="1:14" s="32" customFormat="1" ht="15.75" hidden="1"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K8197-L8197</f>
        <v>129.01</v>
      </c>
    </row>
    <row r="8198" spans="1:14" s="32" customFormat="1" ht="15.75" hidden="1"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K8199-L8199</f>
        <v>1103.43</v>
      </c>
    </row>
    <row r="8200" spans="1:14" s="32" customFormat="1" ht="15.75" hidden="1"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K8202-L8202</f>
        <v>1660.88</v>
      </c>
    </row>
    <row r="8203" spans="1:14" s="32" customFormat="1" ht="15.75" hidden="1"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ref="N8205:N8206" si="994">K8205-L8205</f>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994"/>
        <v>128.45999999999992</v>
      </c>
    </row>
    <row r="8207" spans="1:14" s="32" customFormat="1" ht="15.75" hidden="1"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ref="N8211:N8215" si="995">K8211-L8211</f>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99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99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99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995"/>
        <v>1660.88</v>
      </c>
    </row>
    <row r="8216" spans="1:26" s="32" customFormat="1" ht="15.75" hidden="1"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19" si="99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996"/>
        <v>1055.82</v>
      </c>
    </row>
    <row r="8220" spans="1:26" s="32" customFormat="1" ht="15.75" hidden="1"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ref="N8222:N8225" si="997">K8222-L8222</f>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997"/>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997"/>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997"/>
        <v>437.46</v>
      </c>
    </row>
    <row r="8226" spans="1:14" s="32" customFormat="1" ht="15.75" hidden="1"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K8229-L8229</f>
        <v>209.84000000000003</v>
      </c>
    </row>
    <row r="8230" spans="1:14" s="32" customFormat="1" ht="15.75" hidden="1"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ref="N8236:N8239" si="998">K8236-L8236</f>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99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99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998"/>
        <v>57.72999999999999</v>
      </c>
    </row>
    <row r="8240" spans="1:14" s="32" customFormat="1" ht="15.75" hidden="1"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K8241-L8241</f>
        <v>17.869999999999997</v>
      </c>
    </row>
    <row r="8242" spans="1:14" s="32" customFormat="1" ht="15.75" hidden="1"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K8246-L8246</f>
        <v>114.93</v>
      </c>
    </row>
    <row r="8247" spans="1:14" s="32" customFormat="1" ht="15.75" hidden="1"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ref="N8249:N8250" si="999">K8249-L8249</f>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999"/>
        <v>91.15</v>
      </c>
    </row>
    <row r="8251" spans="1:14" s="32" customFormat="1" ht="15.75" hidden="1"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K8254-L8254</f>
        <v>641.64</v>
      </c>
    </row>
    <row r="8255" spans="1:14" s="32" customFormat="1" ht="15.75" hidden="1"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K8256-L8256</f>
        <v>771.12</v>
      </c>
    </row>
    <row r="8257" spans="1:14" s="32" customFormat="1" ht="15.75" hidden="1"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ref="N8258:N8263" si="1000">K8258-L8258</f>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000"/>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000"/>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000"/>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000"/>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000"/>
        <v>209.84000000000003</v>
      </c>
    </row>
    <row r="8264" spans="1:14" s="32" customFormat="1" ht="15.75" hidden="1"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K8266-L8266</f>
        <v>152.54999999999995</v>
      </c>
    </row>
    <row r="8267" spans="1:14" s="32" customFormat="1" ht="15.75" hidden="1"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ref="N8269:N8272" si="1001">K8269-L8269</f>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001"/>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001"/>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001"/>
        <v>167.20999999999998</v>
      </c>
    </row>
    <row r="8273" spans="1:14" s="32" customFormat="1" ht="15.75" hidden="1"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ref="N8274:N8275" si="1002">K8274-L8274</f>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002"/>
        <v>1660.88</v>
      </c>
    </row>
    <row r="8276" spans="1:14" s="32" customFormat="1" ht="15.75" hidden="1"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ref="N8277:N8278" si="1003">K8277-L8277</f>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003"/>
        <v>75.139999999999986</v>
      </c>
    </row>
    <row r="8279" spans="1:14" s="32" customFormat="1" ht="15.75" hidden="1"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K8280-L8280</f>
        <v>17.869999999999997</v>
      </c>
    </row>
    <row r="8281" spans="1:14" s="32" customFormat="1" ht="15.75" hidden="1"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K8284-L8284</f>
        <v>834.93999999999994</v>
      </c>
    </row>
    <row r="8285" spans="1:14" s="32" customFormat="1" ht="15.75" hidden="1"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ref="N8286:N8288" si="1004">K8286-L8286</f>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004"/>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004"/>
        <v>1230.27</v>
      </c>
    </row>
    <row r="8289" spans="1:26" s="32" customFormat="1" ht="15.75" hidden="1"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ref="N8291:N8292" si="1005">K8291-L8291</f>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005"/>
        <v>812.44</v>
      </c>
    </row>
    <row r="8293" spans="1:26" s="32" customFormat="1" ht="15.75" hidden="1"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ref="N8295:N8297" si="1006">K8295-L8295</f>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006"/>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006"/>
        <v>1702.5499999999997</v>
      </c>
    </row>
    <row r="8298" spans="1:26" s="32" customFormat="1" ht="15.75" hidden="1"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02" si="1007">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007"/>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007"/>
        <v>90.099999999999966</v>
      </c>
    </row>
    <row r="8303" spans="1:26" s="32" customFormat="1" ht="15.75" hidden="1"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K8306-L8306</f>
        <v>745.94</v>
      </c>
    </row>
    <row r="8307" spans="1:14" s="32" customFormat="1" ht="15.75" hidden="1"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K8309-L8309</f>
        <v>155.65000000000009</v>
      </c>
    </row>
    <row r="8310" spans="1:14" s="32" customFormat="1" ht="15.75" hidden="1"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K8312-L8312</f>
        <v>693.76</v>
      </c>
    </row>
    <row r="8313" spans="1:14" s="32" customFormat="1" ht="15.75" hidden="1"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ref="N8314:N8315" si="1008">K8314-L8314</f>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008"/>
        <v>199.09999999999991</v>
      </c>
    </row>
    <row r="8316" spans="1:14" s="32" customFormat="1" ht="15.75" hidden="1"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ref="N8317:N8318" si="1009">K8317-L8317</f>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009"/>
        <v>217.51</v>
      </c>
    </row>
    <row r="8319" spans="1:14" s="32" customFormat="1" ht="15.75" hidden="1"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K8322-L8322</f>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K8324-L8324</f>
        <v>133.38</v>
      </c>
    </row>
    <row r="8325" spans="1:26" s="32" customFormat="1" ht="15.75" hidden="1"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ref="N8326:N8327" si="1010">K8326-L8326</f>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010"/>
        <v>72.599999999999966</v>
      </c>
    </row>
    <row r="8328" spans="1:26" s="32" customFormat="1" ht="15.75" hidden="1"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K8329-L8329</f>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ref="N8332:N8333" si="1011">K8332-L8332</f>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011"/>
        <v>1055.82</v>
      </c>
    </row>
    <row r="8334" spans="1:26" s="32" customFormat="1" ht="15.75" hidden="1"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K8335-L8335</f>
        <v>509.97</v>
      </c>
    </row>
    <row r="8336" spans="1:26" s="32" customFormat="1" ht="15.75" hidden="1"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K8342-L8342</f>
        <v>509.97</v>
      </c>
    </row>
    <row r="8343" spans="1:14" s="32" customFormat="1" ht="15.75" hidden="1"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ref="N8346:N8348" si="1012">K8346-L8346</f>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012"/>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012"/>
        <v>198.29000000000002</v>
      </c>
    </row>
    <row r="8349" spans="1:14" s="32" customFormat="1" ht="15.75" hidden="1"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ref="N8350:N8351" si="1013">K8350-L8350</f>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013"/>
        <v>456.44999999999993</v>
      </c>
    </row>
    <row r="8352" spans="1:14" s="32" customFormat="1" ht="15.75" hidden="1"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K8353-L8353</f>
        <v>456.44999999999993</v>
      </c>
    </row>
    <row r="8354" spans="1:14" s="32" customFormat="1" ht="15.75" hidden="1"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K8355-L8355</f>
        <v>90.099999999999966</v>
      </c>
    </row>
    <row r="8356" spans="1:14" s="32" customFormat="1" ht="15.75" hidden="1"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ref="N8358:N8359" si="1014">K8358-L8358</f>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014"/>
        <v>450.77</v>
      </c>
    </row>
    <row r="8360" spans="1:14" s="32" customFormat="1" ht="15.75" hidden="1"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ref="N8362:N8366" si="1015">K8362-L8362</f>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015"/>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015"/>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015"/>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015"/>
        <v>509.97</v>
      </c>
    </row>
    <row r="8367" spans="1:14" s="32" customFormat="1" ht="15.75" hidden="1"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ref="N8369:N8373" si="1016">K8369-L8369</f>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016"/>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016"/>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016"/>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016"/>
        <v>114.93</v>
      </c>
    </row>
    <row r="8374" spans="1:14" s="32" customFormat="1" ht="15.75" hidden="1"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ref="N8375:N8379" si="1017">K8375-L8375</f>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017"/>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017"/>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017"/>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017"/>
        <v>327.9799999999999</v>
      </c>
    </row>
    <row r="8380" spans="1:14" s="32" customFormat="1" ht="15.75" hidden="1"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ref="N8381:N8383" si="1018">K8381-L8381</f>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018"/>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018"/>
        <v>1630.25</v>
      </c>
    </row>
    <row r="8384" spans="1:14" s="32" customFormat="1" ht="15.75" hidden="1"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ref="N8385:N8386" si="1019">K8385-L8385</f>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019"/>
        <v>144.26</v>
      </c>
    </row>
    <row r="8387" spans="1:14" s="32" customFormat="1" ht="15.75" hidden="1"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ref="N8389:N8390" si="1020">K8389-L8389</f>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020"/>
        <v>75.139999999999986</v>
      </c>
    </row>
    <row r="8391" spans="1:14" s="32" customFormat="1" ht="15.75" hidden="1"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ref="N8403:N8406" si="1021">K8403-L8403</f>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02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02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02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K8408-L8408</f>
        <v>456.44999999999993</v>
      </c>
    </row>
    <row r="8409" spans="1:14" s="32" customFormat="1" ht="15.75" hidden="1"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ref="N8410:N8411" si="1022">K8410-L8410</f>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022"/>
        <v>709.34</v>
      </c>
    </row>
    <row r="8412" spans="1:14" s="32" customFormat="1" ht="15.75" hidden="1"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K8413-L8413</f>
        <v>182.81000000000017</v>
      </c>
    </row>
    <row r="8414" spans="1:14" s="32" customFormat="1" ht="15.75" hidden="1"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ref="N8419:N8423" si="1023">K8419-L8419</f>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023"/>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023"/>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023"/>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023"/>
        <v>4.8</v>
      </c>
    </row>
    <row r="8424" spans="1:26" s="32" customFormat="1" ht="15.75" hidden="1"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32" si="1024">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024"/>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024"/>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024"/>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024"/>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024"/>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024"/>
        <v>356.5</v>
      </c>
    </row>
    <row r="8433" spans="1:14" s="32" customFormat="1" ht="15.75" hidden="1"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ref="N8436:N8438" si="1025">K8436-L8436</f>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025"/>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025"/>
        <v>834.93999999999994</v>
      </c>
    </row>
    <row r="8439" spans="1:14" s="32" customFormat="1" ht="15.75" hidden="1"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ref="N8440:N8441" si="1026">K8440-L8440</f>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026"/>
        <v>1544.6100000000001</v>
      </c>
    </row>
    <row r="8442" spans="1:14" s="32" customFormat="1" ht="15.75" hidden="1"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K8443-L8443</f>
        <v>431.33000000000004</v>
      </c>
    </row>
    <row r="8444" spans="1:14" s="32" customFormat="1" ht="15.75" hidden="1"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K8449-L8449</f>
        <v>817.36</v>
      </c>
    </row>
    <row r="8450" spans="1:14" s="32" customFormat="1" ht="15.75" hidden="1"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ref="N8452:N8453" si="1027">K8452-L8452</f>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027"/>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K8455-L8455</f>
        <v>1592.19</v>
      </c>
    </row>
    <row r="8456" spans="1:14" s="32" customFormat="1" ht="15.75" hidden="1"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ref="N8457:N8461" si="1028">K8457-L8457</f>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028"/>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028"/>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028"/>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028"/>
        <v>75.139999999999986</v>
      </c>
    </row>
    <row r="8462" spans="1:14" s="32" customFormat="1" ht="15.75" hidden="1"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K8466-L8466</f>
        <v>456.44999999999993</v>
      </c>
    </row>
    <row r="8467" spans="1:14" s="32" customFormat="1" ht="15.75" hidden="1"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K8469-L8469</f>
        <v>114.93</v>
      </c>
    </row>
    <row r="8470" spans="1:14" s="32" customFormat="1" ht="15.75" hidden="1"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ref="N8472:N8475" si="1029">K8472-L8472</f>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029"/>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029"/>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029"/>
        <v>1702.5499999999997</v>
      </c>
    </row>
    <row r="8476" spans="1:14" s="32" customFormat="1" ht="15.75" hidden="1"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K8477-L8477</f>
        <v>1295.43</v>
      </c>
    </row>
    <row r="8478" spans="1:14" s="32" customFormat="1" ht="15.75" hidden="1"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ref="N8479:N8481" si="1030">K8479-L8479</f>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030"/>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030"/>
        <v>356.5</v>
      </c>
    </row>
    <row r="8482" spans="1:26" s="32" customFormat="1" ht="15.75" hidden="1"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ref="N8483:N8485" si="1031">K8483-L8483</f>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031"/>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031"/>
        <v>1305.25</v>
      </c>
    </row>
    <row r="8486" spans="1:26" s="32" customFormat="1" ht="15.75" hidden="1"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ref="N8491:N8492" si="1032">K8491-L8491</f>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032"/>
        <v>25.089999999999989</v>
      </c>
    </row>
    <row r="8493" spans="1:26" s="32" customFormat="1" ht="15.75" hidden="1"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ref="N8494:N8498" si="1033">K8494-L8494</f>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033"/>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033"/>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033"/>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033"/>
        <v>182.81000000000017</v>
      </c>
    </row>
    <row r="8499" spans="1:14" s="32" customFormat="1" ht="15.75" hidden="1"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ref="N8500:N8502" si="1034">K8500-L8500</f>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034"/>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034"/>
        <v>502.47</v>
      </c>
    </row>
    <row r="8503" spans="1:14" s="32" customFormat="1" ht="15.75" hidden="1"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ref="N8506:N8507" si="1035">K8506-L8506</f>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035"/>
        <v>327.9799999999999</v>
      </c>
    </row>
    <row r="8508" spans="1:14" s="32" customFormat="1" ht="15.75" hidden="1"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K8509-L8509</f>
        <v>72.599999999999966</v>
      </c>
    </row>
    <row r="8510" spans="1:14" s="32" customFormat="1" ht="15.75" hidden="1"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ref="N8512:N8514" si="1036">K8512-L8512</f>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036"/>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036"/>
        <v>217.51</v>
      </c>
    </row>
    <row r="8515" spans="1:26" s="32" customFormat="1" ht="15.75" hidden="1"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ref="N8516:N8518" si="1037">K8516-L8516</f>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037"/>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037"/>
        <v>1612.25</v>
      </c>
    </row>
    <row r="8519" spans="1:26" s="32" customFormat="1" ht="15.75" hidden="1"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ref="N8520:N8522" si="1038">K8520-L8520</f>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038"/>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038"/>
        <v>745.94</v>
      </c>
    </row>
    <row r="8523" spans="1:26" s="32" customFormat="1" ht="15.75" hidden="1"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ref="N8526:N8527" si="1039">K8526-L8526</f>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039"/>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K8529-L8529</f>
        <v>1592.19</v>
      </c>
    </row>
    <row r="8530" spans="1:14" s="32" customFormat="1" ht="15.75" hidden="1"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K8531-L8531</f>
        <v>502.47</v>
      </c>
    </row>
    <row r="8532" spans="1:14" s="32" customFormat="1" ht="15.75" hidden="1"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ref="N8534:N8535" si="1040">K8534-L8534</f>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040"/>
        <v>129.01</v>
      </c>
    </row>
    <row r="8536" spans="1:14" s="32" customFormat="1" ht="15.75" hidden="1"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K8537-L8537</f>
        <v>547.28</v>
      </c>
    </row>
    <row r="8538" spans="1:14" s="32" customFormat="1" ht="15.75" hidden="1"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K8539-L8539</f>
        <v>737.17000000000007</v>
      </c>
    </row>
    <row r="8540" spans="1:14" s="32" customFormat="1" ht="15.75" hidden="1"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K8542-L8542</f>
        <v>1592.19</v>
      </c>
    </row>
    <row r="8543" spans="1:14" s="32" customFormat="1" ht="15.75" hidden="1"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ref="N8544:N8545" si="1041">K8544-L8544</f>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041"/>
        <v>1702.5499999999997</v>
      </c>
    </row>
    <row r="8546" spans="1:14" s="32" customFormat="1" ht="15.75" hidden="1"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K8548-L8548</f>
        <v>110.80999999999995</v>
      </c>
    </row>
    <row r="8549" spans="1:14" s="32" customFormat="1" ht="15.75" hidden="1"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K8551-L8551</f>
        <v>110.80999999999995</v>
      </c>
    </row>
    <row r="8552" spans="1:14" s="32" customFormat="1" ht="15.75" hidden="1"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K8553-L8553</f>
        <v>1215.3399999999999</v>
      </c>
    </row>
    <row r="8554" spans="1:14" s="32" customFormat="1" ht="15.75" hidden="1"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ref="N8555:N8557" si="1042">K8555-L8555</f>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042"/>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042"/>
        <v>1630.25</v>
      </c>
    </row>
    <row r="8558" spans="1:14" s="32" customFormat="1" ht="15.75" hidden="1"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K8562-L8562</f>
        <v>75.75</v>
      </c>
    </row>
    <row r="8563" spans="1:14" s="32" customFormat="1" ht="15.75" hidden="1"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ref="N8567:N8568" si="1043">K8567-L8567</f>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043"/>
        <v>745.94</v>
      </c>
    </row>
    <row r="8569" spans="1:14" s="32" customFormat="1" ht="15.75" hidden="1"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ref="N8571:N8574" si="1044">K8571-L8571</f>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044"/>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044"/>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044"/>
        <v>1230.27</v>
      </c>
    </row>
    <row r="8575" spans="1:14" s="32" customFormat="1" ht="15.75" hidden="1"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ref="N8577:N8578" si="1045">K8577-L8577</f>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045"/>
        <v>751.02</v>
      </c>
    </row>
    <row r="8579" spans="1:26" s="32" customFormat="1" ht="15.75" hidden="1"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ref="N8583:N8584" si="1046">K8583-L8583</f>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046"/>
        <v>1295.43</v>
      </c>
    </row>
    <row r="8585" spans="1:26" s="32" customFormat="1" ht="15.75" hidden="1"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K8586-L8586</f>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590" si="104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04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047"/>
        <v>641.64</v>
      </c>
    </row>
    <row r="8591" spans="1:26" s="32" customFormat="1" ht="15.75" hidden="1"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K8593-L8593</f>
        <v>17.869999999999997</v>
      </c>
    </row>
    <row r="8594" spans="1:14" s="32" customFormat="1" ht="15.75" hidden="1"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ref="N8595:N8598" si="1048">K8595-L8595</f>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048"/>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048"/>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048"/>
        <v>1279.3999999999999</v>
      </c>
    </row>
    <row r="8599" spans="1:14" s="32" customFormat="1" ht="15.75" hidden="1"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ref="N8601:N8602" si="1049">K8601-L8601</f>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049"/>
        <v>50.66</v>
      </c>
    </row>
    <row r="8603" spans="1:14" s="32" customFormat="1" ht="15.75" hidden="1"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K8604-L8604</f>
        <v>144.26</v>
      </c>
    </row>
    <row r="8605" spans="1:14" s="32" customFormat="1" ht="15.75" hidden="1"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K8614-L8614</f>
        <v>1592.19</v>
      </c>
    </row>
    <row r="8615" spans="1:26" s="32" customFormat="1" ht="15.75" hidden="1"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ref="N8617:N8619" si="1050">K8617-L8617</f>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050"/>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050"/>
        <v>139.2299999999999</v>
      </c>
    </row>
    <row r="8620" spans="1:26" s="32" customFormat="1" ht="15.75" hidden="1"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K8621-L8621</f>
        <v>1279.3999999999999</v>
      </c>
    </row>
    <row r="8622" spans="1:26" s="32" customFormat="1" ht="15.75" hidden="1"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ref="N8624:N8626" si="1051">K8624-L8624</f>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051"/>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051"/>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K8629-L8629</f>
        <v>456.44999999999993</v>
      </c>
    </row>
    <row r="8630" spans="1:14" s="32" customFormat="1" ht="15.75" hidden="1"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ref="N8631:N8637" si="1052">K8631-L8631</f>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052"/>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052"/>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052"/>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052"/>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052"/>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052"/>
        <v>509.97</v>
      </c>
    </row>
    <row r="8638" spans="1:14" s="32" customFormat="1" ht="15.75" hidden="1"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K8639-L8639</f>
        <v>693.76</v>
      </c>
    </row>
    <row r="8640" spans="1:14" s="32" customFormat="1" ht="15.75" hidden="1"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K8642-L8642</f>
        <v>448.67999999999995</v>
      </c>
    </row>
    <row r="8643" spans="1:14" s="32" customFormat="1" ht="15.75" hidden="1"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K8645-L8645</f>
        <v>1103.43</v>
      </c>
    </row>
    <row r="8646" spans="1:14" s="32" customFormat="1" ht="15.75" hidden="1"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ref="N8648:N8650" si="1053">K8648-L8648</f>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053"/>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053"/>
        <v>152.54999999999995</v>
      </c>
    </row>
    <row r="8651" spans="1:14" s="32" customFormat="1" ht="15.75" hidden="1"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K8652-L8652</f>
        <v>128.45999999999992</v>
      </c>
    </row>
    <row r="8653" spans="1:14" s="32" customFormat="1" ht="15.75" hidden="1"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K8659-L8659</f>
        <v>812.44</v>
      </c>
    </row>
    <row r="8660" spans="1:14" s="32" customFormat="1" ht="15.75" hidden="1"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K8661-L8661</f>
        <v>4.8</v>
      </c>
    </row>
    <row r="8662" spans="1:14" s="32" customFormat="1" ht="15.75" hidden="1"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K8663-L8663</f>
        <v>195.33999999999992</v>
      </c>
    </row>
    <row r="8664" spans="1:14" s="32" customFormat="1" ht="15.75" hidden="1"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K8667-L8667</f>
        <v>1702.5499999999997</v>
      </c>
    </row>
    <row r="8668" spans="1:14" s="32" customFormat="1" ht="15.75" hidden="1"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ref="N8670:N8671" si="1054">K8670-L8670</f>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054"/>
        <v>641.64</v>
      </c>
    </row>
    <row r="8672" spans="1:14" s="32" customFormat="1" ht="15.75" hidden="1"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K8675-L8675</f>
        <v>445.20999999999992</v>
      </c>
    </row>
    <row r="8676" spans="1:14" s="32" customFormat="1" ht="15.75" hidden="1"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679" si="1055">K8677-L8677</f>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05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055"/>
        <v>57.72999999999999</v>
      </c>
    </row>
    <row r="8680" spans="1:14" s="32" customFormat="1" ht="15.75" hidden="1"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K8682-L8682</f>
        <v>152.54999999999995</v>
      </c>
    </row>
    <row r="8683" spans="1:14" s="32" customFormat="1" ht="15.75" hidden="1"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K8688-L8688</f>
        <v>327.9799999999999</v>
      </c>
    </row>
    <row r="8689" spans="1:14" s="32" customFormat="1" ht="15.75" hidden="1"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ref="N8690:N8692" si="1056">K8690-L8690</f>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056"/>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056"/>
        <v>1103.43</v>
      </c>
    </row>
    <row r="8693" spans="1:14" s="32" customFormat="1" ht="15.75" hidden="1"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K8694-L8694</f>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ref="N8696:N8698" si="1057">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057"/>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057"/>
        <v>802.26</v>
      </c>
    </row>
    <row r="8699" spans="1:14" s="32" customFormat="1" ht="15.75" hidden="1"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K8700-L8700</f>
        <v>64.92999999999995</v>
      </c>
    </row>
    <row r="8701" spans="1:14" s="32" customFormat="1" ht="15.75" hidden="1"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K8702-L8702</f>
        <v>133.7800000000002</v>
      </c>
    </row>
    <row r="8703" spans="1:14" s="32" customFormat="1" ht="15.75" hidden="1"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K8704-L8704</f>
        <v>199.09999999999991</v>
      </c>
    </row>
    <row r="8705" spans="1:14" s="32" customFormat="1" ht="15.75" hidden="1"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K8710-L8710</f>
        <v>1612.25</v>
      </c>
    </row>
    <row r="8711" spans="1:14" s="32" customFormat="1" ht="15.75" hidden="1"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K8713-L8713</f>
        <v>17.869999999999997</v>
      </c>
    </row>
    <row r="8714" spans="1:14" s="32" customFormat="1" ht="15.75" hidden="1"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ref="N8717:N8723" si="1058">K8717-L8717</f>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058"/>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058"/>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058"/>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058"/>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058"/>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058"/>
        <v>356.5</v>
      </c>
    </row>
    <row r="8724" spans="1:14" s="32" customFormat="1" ht="15.75" hidden="1"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ref="N8725:N8728" si="1059">K8725-L8725</f>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059"/>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059"/>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059"/>
        <v>1028.76</v>
      </c>
    </row>
    <row r="8729" spans="1:14" s="32" customFormat="1" ht="15.75" hidden="1"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ref="N8730:N8731" si="1060">K8730-L8730</f>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060"/>
        <v>448.67999999999995</v>
      </c>
    </row>
    <row r="8732" spans="1:14" s="32" customFormat="1" ht="15.75" hidden="1"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ref="N8733:N8735" si="1061">K8733-L8733</f>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06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061"/>
        <v>1630.25</v>
      </c>
    </row>
    <row r="8736" spans="1:14" s="32" customFormat="1" ht="15.75" hidden="1"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K8739-L8739</f>
        <v>1069.5500000000002</v>
      </c>
    </row>
    <row r="8740" spans="1:14" s="32" customFormat="1" ht="15.75" hidden="1"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K8742-L8742</f>
        <v>1612.25</v>
      </c>
    </row>
    <row r="8743" spans="1:14" s="32" customFormat="1" ht="15.75" hidden="1"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K8744-L8744</f>
        <v>41.129999999999995</v>
      </c>
    </row>
    <row r="8745" spans="1:14" s="32" customFormat="1" ht="15.75" hidden="1"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ref="N8748:N8751" si="1062">K8748-L8748</f>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062"/>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062"/>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062"/>
        <v>209.84000000000003</v>
      </c>
    </row>
    <row r="8752" spans="1:14" s="32" customFormat="1" ht="15.75" hidden="1"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K8753-L8753</f>
        <v>179.44</v>
      </c>
    </row>
    <row r="8754" spans="1:14" s="32" customFormat="1" ht="15.75" hidden="1"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ref="N8759:N8760" si="1063">K8759-L8759</f>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063"/>
        <v>15.080000000000005</v>
      </c>
    </row>
    <row r="8761" spans="1:14" s="32" customFormat="1" ht="15.75" hidden="1"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ref="N8765:N8766" si="1064">K8765-L8765</f>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064"/>
        <v>903.11</v>
      </c>
    </row>
    <row r="8767" spans="1:14" s="32" customFormat="1" ht="15.75" hidden="1"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K8771-L8771</f>
        <v>445.20999999999992</v>
      </c>
    </row>
    <row r="8772" spans="1:14" s="32" customFormat="1" ht="15.75" hidden="1"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K8773-L8773</f>
        <v>179.44</v>
      </c>
    </row>
    <row r="8774" spans="1:14" s="32" customFormat="1" ht="15.75" hidden="1"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K8775-L8775</f>
        <v>827.15999999999985</v>
      </c>
    </row>
    <row r="8776" spans="1:14" s="32" customFormat="1" ht="15.75" hidden="1"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K8777-L8777</f>
        <v>195.33999999999992</v>
      </c>
    </row>
    <row r="8778" spans="1:14" s="32" customFormat="1" ht="15.75" hidden="1"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ref="N8779:N8780" si="1065">K8779-L8779</f>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065"/>
        <v>450.77</v>
      </c>
    </row>
    <row r="8781" spans="1:14" s="32" customFormat="1" ht="15.75" hidden="1"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K8784-L8784</f>
        <v>448.67999999999995</v>
      </c>
    </row>
    <row r="8785" spans="1:14" s="32" customFormat="1" ht="15.75" hidden="1"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K8788-L8788</f>
        <v>309.80999999999995</v>
      </c>
    </row>
    <row r="8789" spans="1:14" s="32" customFormat="1" ht="15.75" hidden="1"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K8793-L8793</f>
        <v>1215.3399999999999</v>
      </c>
    </row>
    <row r="8794" spans="1:14" s="32" customFormat="1" ht="15.75" hidden="1"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K8795-L8795</f>
        <v>327.9799999999999</v>
      </c>
    </row>
    <row r="8796" spans="1:14" s="32" customFormat="1" ht="15.75" hidden="1"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ref="N8798:N8808" si="1066">K8798-L8798</f>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066"/>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066"/>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066"/>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066"/>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066"/>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066"/>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066"/>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066"/>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066"/>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066"/>
        <v>745.94</v>
      </c>
    </row>
    <row r="8809" spans="1:14" s="32" customFormat="1" ht="15.75" hidden="1"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K8810-L8810</f>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K8812-L8812</f>
        <v>471.6</v>
      </c>
    </row>
    <row r="8813" spans="1:14" s="32" customFormat="1" ht="15.75" hidden="1"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K8816-L8816</f>
        <v>450.77</v>
      </c>
    </row>
    <row r="8817" spans="1:14" s="32" customFormat="1" ht="15.75" hidden="1"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K8818-L8818</f>
        <v>502.47</v>
      </c>
    </row>
    <row r="8819" spans="1:14" s="32" customFormat="1" ht="15.75" hidden="1"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ref="N8823:N8830" si="1067">K8823-L8823</f>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06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06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06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06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06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06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067"/>
        <v>299.27</v>
      </c>
    </row>
    <row r="8831" spans="1:14" s="32" customFormat="1" ht="15.75" hidden="1"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ref="N8832:N8833" si="1068">K8832-L8832</f>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068"/>
        <v>1230.27</v>
      </c>
    </row>
    <row r="8834" spans="1:14" s="32" customFormat="1" ht="15.75" hidden="1"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K8837-L8837</f>
        <v>50.66</v>
      </c>
    </row>
    <row r="8838" spans="1:14" s="32" customFormat="1" ht="15.75" hidden="1"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ref="N8839:N8840" si="1069">K8839-L8839</f>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069"/>
        <v>690.49</v>
      </c>
    </row>
    <row r="8841" spans="1:14" s="32" customFormat="1" ht="15.75" hidden="1"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K8843-L8843</f>
        <v>167.20999999999998</v>
      </c>
    </row>
    <row r="8844" spans="1:14" s="32" customFormat="1" ht="15.75" hidden="1"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ref="N8849:N8850" si="1070">K8849-L8849</f>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070"/>
        <v>1055.82</v>
      </c>
    </row>
    <row r="8851" spans="1:14" s="32" customFormat="1" ht="15.75" hidden="1"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ref="N8852:N8856" si="1071">K8852-L8852</f>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071"/>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071"/>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071"/>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071"/>
        <v>737.56999999999994</v>
      </c>
    </row>
    <row r="8857" spans="1:14" s="32" customFormat="1" ht="15.75" hidden="1"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ref="N8859:N8861" si="1072">K8859-L8859</f>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072"/>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072"/>
        <v>14.229999999999997</v>
      </c>
    </row>
    <row r="8862" spans="1:14" s="32" customFormat="1" ht="15.75" hidden="1"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K8866-L8866</f>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ref="N8868:N8874" si="1073">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073"/>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073"/>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073"/>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073"/>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073"/>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073"/>
        <v>189.27999999999997</v>
      </c>
    </row>
    <row r="8875" spans="1:14" s="32" customFormat="1" ht="15.75" hidden="1"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K8876-L8876</f>
        <v>45.960000000000008</v>
      </c>
    </row>
    <row r="8877" spans="1:14" s="32" customFormat="1" ht="15.75" hidden="1"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ref="N8878:N8880" si="1074">K8878-L8878</f>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0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074"/>
        <v>152.54999999999995</v>
      </c>
    </row>
    <row r="8881" spans="1:14" s="32" customFormat="1" ht="15.75" hidden="1"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K8883-L8883</f>
        <v>182.81000000000017</v>
      </c>
    </row>
    <row r="8884" spans="1:14" s="32" customFormat="1" ht="15.75" hidden="1"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K8885-L8885</f>
        <v>128.45999999999992</v>
      </c>
    </row>
    <row r="8886" spans="1:14" s="32" customFormat="1" ht="15.75" hidden="1"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K8887-L8887</f>
        <v>450.77</v>
      </c>
    </row>
    <row r="8888" spans="1:14" s="32" customFormat="1" ht="15.75" hidden="1"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K8890-L8890</f>
        <v>903.11</v>
      </c>
    </row>
    <row r="8891" spans="1:14" s="32" customFormat="1" ht="15.75" hidden="1"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K8892-L8892</f>
        <v>445.20999999999992</v>
      </c>
    </row>
    <row r="8893" spans="1:14" s="32" customFormat="1" ht="15.75" hidden="1"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ref="N8897:N8900" si="1075">K8897-L8897</f>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075"/>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075"/>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075"/>
        <v>217.51</v>
      </c>
    </row>
    <row r="8901" spans="1:14" s="32" customFormat="1" ht="15.75" hidden="1"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ref="N8903:N8904" si="1076">K8903-L8903</f>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076"/>
        <v>4.8</v>
      </c>
    </row>
    <row r="8905" spans="1:14" s="32" customFormat="1" ht="15.75" hidden="1"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ref="N8908:N8910" si="1077">K8908-L8908</f>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077"/>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077"/>
        <v>1544.6100000000001</v>
      </c>
    </row>
    <row r="8911" spans="1:14" s="32" customFormat="1" ht="15.75" hidden="1"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K8915-L8915</f>
        <v>1305.25</v>
      </c>
    </row>
    <row r="8916" spans="1:26" s="32" customFormat="1" ht="15.75" hidden="1"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K8917-L8917</f>
        <v>583.2700000000001</v>
      </c>
    </row>
    <row r="8918" spans="1:26" s="32" customFormat="1" ht="15.75" hidden="1"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ref="N8920:N8922" si="1078">K8920-L8920</f>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078"/>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078"/>
        <v>903.11</v>
      </c>
    </row>
    <row r="8923" spans="1:26" s="32" customFormat="1" ht="15.75" hidden="1"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28" si="1079">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079"/>
        <v>1055.82</v>
      </c>
    </row>
    <row r="8929" spans="1:14" s="32" customFormat="1" ht="15.75" hidden="1"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K8930-L8930</f>
        <v>50.66</v>
      </c>
    </row>
    <row r="8931" spans="1:14" s="32" customFormat="1" ht="15.75" hidden="1"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K8932-L8932</f>
        <v>903.11</v>
      </c>
    </row>
    <row r="8933" spans="1:14" s="32" customFormat="1" ht="15.75" hidden="1"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ref="N8938:N8939" si="1080">K8938-L8938</f>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080"/>
        <v>14.229999999999997</v>
      </c>
    </row>
    <row r="8940" spans="1:14" s="32" customFormat="1" ht="15.75" hidden="1"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ref="N8943:N8944" si="1081">K8943-L8943</f>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081"/>
        <v>25.089999999999989</v>
      </c>
    </row>
    <row r="8945" spans="1:26" s="32" customFormat="1" ht="15.75" hidden="1"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ref="N8949:N8950" si="1082">K8949-L8949</f>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082"/>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K8952-L8952</f>
        <v>1544.6100000000001</v>
      </c>
    </row>
    <row r="8953" spans="1:26" s="32" customFormat="1" ht="15.75" hidden="1"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K8954-L8954</f>
        <v>135.84999999999997</v>
      </c>
    </row>
    <row r="8955" spans="1:26" s="32" customFormat="1" ht="15.75" hidden="1"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K8956-L8956</f>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ref="N8959:N8960" si="1083">K8959-L8959</f>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083"/>
        <v>448.67999999999995</v>
      </c>
    </row>
    <row r="8961" spans="1:14" s="32" customFormat="1" ht="15.75" hidden="1"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ref="N8962:N8965" si="1084">K8962-L8962</f>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084"/>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084"/>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084"/>
        <v>1612.25</v>
      </c>
    </row>
    <row r="8966" spans="1:14" s="32" customFormat="1" ht="15.75" hidden="1"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ref="N8969:N8970" si="1085">K8969-L8969</f>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085"/>
        <v>143.35999999999999</v>
      </c>
    </row>
    <row r="8971" spans="1:14" s="32" customFormat="1" ht="15.75" hidden="1"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K8972-L8972</f>
        <v>437.46</v>
      </c>
    </row>
    <row r="8973" spans="1:14" s="32" customFormat="1" ht="15.75" hidden="1"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K8975-L8975</f>
        <v>143.35999999999999</v>
      </c>
    </row>
    <row r="8976" spans="1:14" s="32" customFormat="1" ht="15.75" hidden="1"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K8977-L8977</f>
        <v>217.51</v>
      </c>
    </row>
    <row r="8978" spans="1:14" s="32" customFormat="1" ht="15.75" hidden="1"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ref="N8981:N8983" si="1086">K8981-L8981</f>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086"/>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086"/>
        <v>409.86000000000013</v>
      </c>
    </row>
    <row r="8984" spans="1:14" s="32" customFormat="1" ht="15.75" hidden="1"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ref="N8989:N8993" si="1087">K8989-L8989</f>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087"/>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087"/>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087"/>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087"/>
        <v>1230.3000000000002</v>
      </c>
    </row>
    <row r="8994" spans="1:14" s="32" customFormat="1" ht="15.75" hidden="1"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ref="N8998:N8999" si="1088">K8998-L8998</f>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088"/>
        <v>15.080000000000005</v>
      </c>
    </row>
    <row r="9000" spans="1:14" s="32" customFormat="1" ht="15.75" hidden="1"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K9003-L9003</f>
        <v>709.34</v>
      </c>
    </row>
    <row r="9004" spans="1:14" s="32" customFormat="1" ht="15.75" hidden="1"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K9005-L9005</f>
        <v>1702.5499999999997</v>
      </c>
    </row>
    <row r="9006" spans="1:14" s="32" customFormat="1" ht="15.75" hidden="1"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K9007-L9007</f>
        <v>1660.88</v>
      </c>
    </row>
    <row r="9008" spans="1:14" s="32" customFormat="1" ht="15.75" hidden="1"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ref="N9009:N9013" si="1089">K9009-L9009</f>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089"/>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089"/>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089"/>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089"/>
        <v>1630.25</v>
      </c>
    </row>
    <row r="9014" spans="1:14" s="32" customFormat="1" ht="15.75" hidden="1"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K9015-L9015</f>
        <v>693.76</v>
      </c>
    </row>
    <row r="9016" spans="1:14" s="32" customFormat="1" ht="15.75" hidden="1"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K9019-L9019</f>
        <v>167.20999999999998</v>
      </c>
    </row>
    <row r="9020" spans="1:14" s="32" customFormat="1" ht="15.75" hidden="1"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K9021-L9021</f>
        <v>209.84000000000003</v>
      </c>
    </row>
    <row r="9022" spans="1:14" s="32" customFormat="1" ht="15.75" hidden="1"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ref="N9023:N9024" si="1090">K9023-L9023</f>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090"/>
        <v>690.49</v>
      </c>
    </row>
    <row r="9025" spans="1:14" s="32" customFormat="1" ht="15.75" hidden="1"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ref="N9029:N9030" si="1091">K9029-L9029</f>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091"/>
        <v>812.44</v>
      </c>
    </row>
    <row r="9031" spans="1:14" s="32" customFormat="1" ht="15.75" hidden="1"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ref="N9032:N9037" si="1092">K9032-L9032</f>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092"/>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092"/>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092"/>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092"/>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092"/>
        <v>64.509999999999991</v>
      </c>
    </row>
    <row r="9038" spans="1:14" s="32" customFormat="1" ht="15.75" hidden="1"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ref="N9039:N9043" si="1093">K9039-L9039</f>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093"/>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093"/>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093"/>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093"/>
        <v>209.84000000000003</v>
      </c>
    </row>
    <row r="9044" spans="1:14" s="32" customFormat="1" ht="15.75" hidden="1"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ref="N9046:N9047" si="1094">K9046-L9046</f>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094"/>
        <v>834.93999999999994</v>
      </c>
    </row>
    <row r="9048" spans="1:14" s="32" customFormat="1" ht="15.75" hidden="1"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K9053-L9053</f>
        <v>456.44999999999993</v>
      </c>
    </row>
    <row r="9054" spans="1:14" s="32" customFormat="1" ht="15.75" hidden="1"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ref="N9056:N9057" si="1095">K9056-L9056</f>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095"/>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K9059-L9059</f>
        <v>690.49</v>
      </c>
    </row>
    <row r="9060" spans="1:14" s="32" customFormat="1" ht="15.75" hidden="1"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ref="N9061:N9063" si="1096">K9061-L9061</f>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096"/>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096"/>
        <v>827.15999999999985</v>
      </c>
    </row>
    <row r="9064" spans="1:14" s="32" customFormat="1" ht="15.75" hidden="1"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K9071-L9071</f>
        <v>745.94</v>
      </c>
    </row>
    <row r="9072" spans="1:14" s="32" customFormat="1" ht="15.75" hidden="1"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ref="N9073:N9074" si="1097">K9073-L9073</f>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097"/>
        <v>459.46000000000015</v>
      </c>
    </row>
    <row r="9075" spans="1:14" s="32" customFormat="1" ht="15.75" hidden="1"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ref="N9076:N9081" si="1098">K9076-L9076</f>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098"/>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098"/>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098"/>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098"/>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098"/>
        <v>431.33000000000004</v>
      </c>
    </row>
    <row r="9082" spans="1:14" s="32" customFormat="1" ht="15.75" hidden="1"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ref="N9083:N9084" si="1099">K9083-L9083</f>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099"/>
        <v>90.099999999999966</v>
      </c>
    </row>
    <row r="9085" spans="1:14" s="32" customFormat="1" ht="15.75" hidden="1"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ref="N9087:N9089" si="1100">K9087-L9087</f>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10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100"/>
        <v>437.46</v>
      </c>
    </row>
    <row r="9090" spans="1:14" s="32" customFormat="1" ht="15.75" hidden="1"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ref="N9095:N9096" si="1101">K9095-L9095</f>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101"/>
        <v>299.27</v>
      </c>
    </row>
    <row r="9097" spans="1:14" s="32" customFormat="1" ht="15.75" hidden="1"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K9098-L9098</f>
        <v>409.86000000000013</v>
      </c>
    </row>
    <row r="9099" spans="1:14" s="32" customFormat="1" ht="15.75" hidden="1"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ref="N9100:N9101" si="1102">K9100-L9100</f>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102"/>
        <v>834.93999999999994</v>
      </c>
    </row>
    <row r="9102" spans="1:14" s="32" customFormat="1" ht="15.75" hidden="1"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ref="N9104:N9108" si="1103">K9104-L9104</f>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103"/>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103"/>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103"/>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103"/>
        <v>502.47</v>
      </c>
    </row>
    <row r="9109" spans="1:14" s="32" customFormat="1" ht="15.75" hidden="1"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K9112-L9112</f>
        <v>509.97</v>
      </c>
    </row>
    <row r="9113" spans="1:14" s="32" customFormat="1" ht="15.75" hidden="1"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ref="N9114:N9115" si="1104">K9114-L9114</f>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104"/>
        <v>1230.3000000000002</v>
      </c>
    </row>
    <row r="9116" spans="1:14" s="32" customFormat="1" ht="15.75" hidden="1"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ref="N9119:N9122" si="1105">K9119-L9119</f>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105"/>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105"/>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105"/>
        <v>574.62000000000012</v>
      </c>
    </row>
    <row r="9123" spans="1:14" s="32" customFormat="1" ht="15.75" hidden="1"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K9125-L9125</f>
        <v>179.44</v>
      </c>
    </row>
    <row r="9126" spans="1:14" s="32" customFormat="1" ht="15.75" hidden="1"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K9127-L9127</f>
        <v>431.33000000000004</v>
      </c>
    </row>
    <row r="9128" spans="1:14" s="32" customFormat="1" ht="15.75" hidden="1"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ref="N9129:N9131" si="1106">K9129-L9129</f>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106"/>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106"/>
        <v>903.11</v>
      </c>
    </row>
    <row r="9132" spans="1:14" s="32" customFormat="1" ht="15.75" hidden="1"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ref="N9133:N9134" si="1107">K9133-L9133</f>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107"/>
        <v>641.64</v>
      </c>
    </row>
    <row r="9135" spans="1:14" s="32" customFormat="1" ht="15.75" hidden="1"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K9136-L9136</f>
        <v>64.509999999999991</v>
      </c>
    </row>
    <row r="9137" spans="1:14" s="32" customFormat="1" ht="15.75" hidden="1"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K9142-L9142</f>
        <v>502.47</v>
      </c>
    </row>
    <row r="9143" spans="1:14" s="32" customFormat="1" ht="15.75" hidden="1"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K9144-L9144</f>
        <v>1544.6100000000001</v>
      </c>
    </row>
    <row r="9145" spans="1:14" s="32" customFormat="1" ht="15.75" hidden="1"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K9147-L9147</f>
        <v>451.65000000000009</v>
      </c>
    </row>
    <row r="9148" spans="1:14" s="32" customFormat="1" ht="15.75" hidden="1"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51" si="1108">K9150-L9150</f>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108"/>
        <v>583.2700000000001</v>
      </c>
    </row>
    <row r="9152" spans="1:14" s="32" customFormat="1" ht="15.75" hidden="1"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ref="N9154:N9156" si="1109">K9154-L9154</f>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109"/>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109"/>
        <v>25.089999999999989</v>
      </c>
    </row>
    <row r="9157" spans="1:14" s="32" customFormat="1" ht="15.75" hidden="1"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K9159-L9159</f>
        <v>182.81000000000017</v>
      </c>
    </row>
    <row r="9160" spans="1:14" s="32" customFormat="1" ht="15.75" hidden="1"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K9164-L9164</f>
        <v>17.869999999999997</v>
      </c>
    </row>
    <row r="9165" spans="1:14" s="32" customFormat="1" ht="15.75" hidden="1"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ref="N9166:N9167" si="1110">K9166-L9166</f>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110"/>
        <v>199.09999999999991</v>
      </c>
    </row>
    <row r="9168" spans="1:14" s="32" customFormat="1" ht="15.75" hidden="1"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ref="N9176:N9180" si="1111">K9176-L9176</f>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11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11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11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11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ref="N9182:N9185" si="111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11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11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112"/>
        <v>445.20999999999992</v>
      </c>
    </row>
    <row r="9186" spans="1:26" s="32" customFormat="1" ht="15.75" hidden="1"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K9187-L9187</f>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190" si="111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113"/>
        <v>72.599999999999966</v>
      </c>
    </row>
    <row r="9191" spans="1:26" s="32" customFormat="1" ht="15.75" hidden="1"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ref="N9192:N9193" si="1114">K9192-L9192</f>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114"/>
        <v>144.26</v>
      </c>
    </row>
    <row r="9194" spans="1:26" s="32" customFormat="1" ht="15.75" hidden="1"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K9196-L9196</f>
        <v>72.599999999999966</v>
      </c>
    </row>
    <row r="9197" spans="1:26" s="32" customFormat="1" ht="15.75" hidden="1"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K9199-L9199</f>
        <v>547.28</v>
      </c>
    </row>
    <row r="9200" spans="1:26" s="32" customFormat="1" ht="15.75" hidden="1"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ref="N9203:N9205" si="1115">K9203-L9203</f>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115"/>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115"/>
        <v>456.44999999999993</v>
      </c>
    </row>
    <row r="9206" spans="1:14" s="32" customFormat="1" ht="15.75" hidden="1"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K9207-L9207</f>
        <v>152.54999999999995</v>
      </c>
    </row>
    <row r="9208" spans="1:14" s="32" customFormat="1" ht="15.75" hidden="1"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K9209-L9209</f>
        <v>409.86000000000013</v>
      </c>
    </row>
    <row r="9210" spans="1:14" s="32" customFormat="1" ht="15.75" hidden="1"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K9212-L9212</f>
        <v>17.869999999999997</v>
      </c>
    </row>
    <row r="9213" spans="1:14" s="32" customFormat="1" ht="15.75" hidden="1"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ref="N9216:N9218" si="1116">K9216-L9216</f>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116"/>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116"/>
        <v>771.12</v>
      </c>
    </row>
    <row r="9219" spans="1:26" s="32" customFormat="1" ht="15.75" hidden="1"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K9220-L9220</f>
        <v>817.36</v>
      </c>
    </row>
    <row r="9221" spans="1:26" s="32" customFormat="1" ht="15.75" hidden="1"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ref="N9222:N9223" si="1117">K9222-L9222</f>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117"/>
        <v>431.33000000000004</v>
      </c>
    </row>
    <row r="9224" spans="1:26" s="32" customFormat="1" ht="15.75" hidden="1"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K9226-L9226</f>
        <v>309.80999999999995</v>
      </c>
    </row>
    <row r="9227" spans="1:26" s="32" customFormat="1" ht="15.75" hidden="1"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ref="N9229:N9230" si="1118">K9229-L9229</f>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118"/>
        <v>547.28</v>
      </c>
    </row>
    <row r="9231" spans="1:26" s="32" customFormat="1" ht="15.75" hidden="1"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34" si="1119">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119"/>
        <v>133.38</v>
      </c>
    </row>
    <row r="9235" spans="1:14" s="32" customFormat="1" ht="15.75" hidden="1"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ref="N9238:N9241" si="1120">K9238-L9238</f>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120"/>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120"/>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120"/>
        <v>1103.43</v>
      </c>
    </row>
    <row r="9242" spans="1:14" s="32" customFormat="1" ht="15.75" hidden="1"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ref="N9245:N9248" si="1121">K9245-L9245</f>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121"/>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121"/>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121"/>
        <v>356.5</v>
      </c>
    </row>
    <row r="9249" spans="1:14" s="32" customFormat="1" ht="15.75" hidden="1"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K9250-L9250</f>
        <v>450.77</v>
      </c>
    </row>
    <row r="9251" spans="1:14" s="32" customFormat="1" ht="15.75" hidden="1"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K9254-L9254</f>
        <v>139.2299999999999</v>
      </c>
    </row>
    <row r="9255" spans="1:14" s="32" customFormat="1" ht="15.75" hidden="1"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ref="N9256:N9257" si="1122">K9256-L9256</f>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122"/>
        <v>812.44</v>
      </c>
    </row>
    <row r="9258" spans="1:14" s="32" customFormat="1" ht="15.75" hidden="1"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K9267-L9267</f>
        <v>1230.27</v>
      </c>
    </row>
    <row r="9268" spans="1:26" s="32" customFormat="1" ht="15.75" hidden="1"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K9269-L9269</f>
        <v>182.81000000000017</v>
      </c>
    </row>
    <row r="9270" spans="1:26" s="32" customFormat="1" ht="15.75" hidden="1"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K9273-L9273</f>
        <v>1305.25</v>
      </c>
    </row>
    <row r="9274" spans="1:26" s="32" customFormat="1" ht="15.75" hidden="1"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K9276-L9276</f>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K9278-L9278</f>
        <v>64.509999999999991</v>
      </c>
    </row>
    <row r="9279" spans="1:26" s="32" customFormat="1" ht="15.75" hidden="1"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K9280-L9280</f>
        <v>110.56</v>
      </c>
    </row>
    <row r="9281" spans="1:14" s="32" customFormat="1" ht="15.75" hidden="1"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K9284-L9284</f>
        <v>751.02</v>
      </c>
    </row>
    <row r="9285" spans="1:14" s="32" customFormat="1" ht="15.75" hidden="1"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ref="N9287:N9289" si="1123">K9287-L9287</f>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123"/>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123"/>
        <v>45.960000000000008</v>
      </c>
    </row>
    <row r="9290" spans="1:14" s="32" customFormat="1" ht="15.75" hidden="1"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K9291-L9291</f>
        <v>502.47</v>
      </c>
    </row>
    <row r="9292" spans="1:14" s="32" customFormat="1" ht="15.75" hidden="1"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K9293-L9293</f>
        <v>17.869999999999997</v>
      </c>
    </row>
    <row r="9294" spans="1:14" s="32" customFormat="1" ht="15.75" hidden="1"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ref="N9296:N9297" si="1124">K9296-L9296</f>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124"/>
        <v>459.46000000000015</v>
      </c>
    </row>
    <row r="9298" spans="1:14" s="32" customFormat="1" ht="15.75" hidden="1"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ref="N9299:N9300" si="1125">K9299-L9299</f>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125"/>
        <v>114.93</v>
      </c>
    </row>
    <row r="9301" spans="1:14" s="32" customFormat="1" ht="15.75" hidden="1"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K9303-L9303</f>
        <v>1305.25</v>
      </c>
    </row>
    <row r="9304" spans="1:14" s="32" customFormat="1" ht="15.75" hidden="1"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K9307-L9307</f>
        <v>1230.3000000000002</v>
      </c>
    </row>
    <row r="9308" spans="1:14" s="32" customFormat="1" ht="15.75" hidden="1"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ref="N9309:N9313" si="1126">K9309-L9309</f>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12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12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12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126"/>
        <v>41.129999999999995</v>
      </c>
    </row>
    <row r="9314" spans="1:26" s="32" customFormat="1" ht="15.75" hidden="1"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K9319-L9319</f>
        <v>167.20999999999998</v>
      </c>
    </row>
    <row r="9320" spans="1:26" s="32" customFormat="1" ht="15.75" hidden="1"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K9322-L9322</f>
        <v>45.960000000000008</v>
      </c>
    </row>
    <row r="9323" spans="1:26" s="32" customFormat="1" ht="15.75" hidden="1"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ref="N9330:N9331" si="1127">K9330-L9330</f>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127"/>
        <v>1103.43</v>
      </c>
    </row>
    <row r="9332" spans="1:14" s="32" customFormat="1" ht="15.75" hidden="1"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ref="N9333:N9337" si="1128">K9333-L9333</f>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128"/>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128"/>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128"/>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128"/>
        <v>75.480000000000018</v>
      </c>
    </row>
    <row r="9338" spans="1:14" s="32" customFormat="1" ht="15.75" hidden="1"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K9339-L9339</f>
        <v>179.44</v>
      </c>
    </row>
    <row r="9340" spans="1:14" s="32" customFormat="1" ht="15.75" hidden="1"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K9342-L9342</f>
        <v>133.7800000000002</v>
      </c>
    </row>
    <row r="9343" spans="1:14" s="32" customFormat="1" ht="15.75" hidden="1"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ref="N9344:N9345" si="1129">K9344-L9344</f>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129"/>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K9349-L9349</f>
        <v>43.97</v>
      </c>
    </row>
    <row r="9350" spans="1:14" s="32" customFormat="1" ht="15.75" hidden="1"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ref="N9352:N9353" si="1130">K9352-L9352</f>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130"/>
        <v>198.22000000000003</v>
      </c>
    </row>
    <row r="9354" spans="1:14" s="32" customFormat="1" ht="15.75" hidden="1"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ref="N9355:N9357" si="1131">K9355-L9355</f>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131"/>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131"/>
        <v>90.099999999999966</v>
      </c>
    </row>
    <row r="9358" spans="1:14" s="32" customFormat="1" ht="15.75" hidden="1"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K9362-L9362</f>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ref="N9365:N9366" si="1132">K9365-L9365</f>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132"/>
        <v>827.15999999999985</v>
      </c>
    </row>
    <row r="9367" spans="1:14" s="32" customFormat="1" ht="15.75" hidden="1"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K9368-L9368</f>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ref="N9370:N9373" si="1133">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133"/>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133"/>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133"/>
        <v>751.02</v>
      </c>
    </row>
    <row r="9374" spans="1:14" s="32" customFormat="1" ht="15.75" hidden="1"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ref="N9376:N9382" si="1134">K9376-L9376</f>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134"/>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134"/>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134"/>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134"/>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134"/>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134"/>
        <v>409.86000000000013</v>
      </c>
    </row>
    <row r="9383" spans="1:14" s="32" customFormat="1" ht="15.75" hidden="1"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K9385-L9385</f>
        <v>745.94</v>
      </c>
    </row>
    <row r="9386" spans="1:14" s="32" customFormat="1" ht="15.75" hidden="1"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K9388-L9388</f>
        <v>445.20999999999992</v>
      </c>
    </row>
    <row r="9389" spans="1:14" s="32" customFormat="1" ht="15.75" hidden="1"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ref="N9395:N9397" si="1135">K9395-L9395</f>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135"/>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135"/>
        <v>751.02</v>
      </c>
    </row>
    <row r="9398" spans="1:14" s="32" customFormat="1" ht="15.75" hidden="1"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ref="N9399:N9402" si="1136">K9399-L9399</f>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13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13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136"/>
        <v>693.76</v>
      </c>
    </row>
    <row r="9403" spans="1:14" s="32" customFormat="1" ht="15.75" hidden="1"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ref="N9407:N9408" si="1137">K9407-L9407</f>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137"/>
        <v>1544.6100000000001</v>
      </c>
    </row>
    <row r="9409" spans="1:26" s="32" customFormat="1" ht="15.75" hidden="1"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12" si="1138">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138"/>
        <v>133.38</v>
      </c>
    </row>
    <row r="9413" spans="1:26" s="32" customFormat="1" ht="15.75" hidden="1"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ref="N9415:N9416" si="1139">K9415-L9415</f>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139"/>
        <v>903.11</v>
      </c>
    </row>
    <row r="9417" spans="1:26" s="32" customFormat="1" ht="15.75" hidden="1"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K9418-L9418</f>
        <v>448.67999999999995</v>
      </c>
    </row>
    <row r="9419" spans="1:26" s="32" customFormat="1" ht="15.75" hidden="1"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K9423-L9423</f>
        <v>198.22000000000003</v>
      </c>
    </row>
    <row r="9424" spans="1:26" s="32" customFormat="1" ht="15.75" hidden="1"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ref="N9432:N9434" si="1140">K9432-L9432</f>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140"/>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140"/>
        <v>139.2299999999999</v>
      </c>
    </row>
    <row r="9435" spans="1:14" s="32" customFormat="1" ht="15.75" hidden="1"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ref="N9438:N9440" si="1141">K9438-L9438</f>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141"/>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141"/>
        <v>64.509999999999991</v>
      </c>
    </row>
    <row r="9441" spans="1:26" s="32" customFormat="1" ht="15.75" hidden="1"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K9442-L9442</f>
        <v>1660.88</v>
      </c>
    </row>
    <row r="9443" spans="1:26" s="32" customFormat="1" ht="15.75" hidden="1"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ref="N9445:N9447" si="1142">K9445-L9445</f>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14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14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K9457-L9457</f>
        <v>448.67999999999995</v>
      </c>
    </row>
    <row r="9458" spans="1:14" s="32" customFormat="1" ht="15.75" hidden="1"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ref="N9459:N9463" si="1143">K9459-L9459</f>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143"/>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143"/>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143"/>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143"/>
        <v>75.480000000000018</v>
      </c>
    </row>
    <row r="9464" spans="1:14" s="32" customFormat="1" ht="15.75" hidden="1"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K9465-L9465</f>
        <v>25.089999999999989</v>
      </c>
    </row>
    <row r="9466" spans="1:14" s="32" customFormat="1" ht="15.75" hidden="1"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ref="N9471:N9474" si="1144">K9471-L9471</f>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14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14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144"/>
        <v>64.92999999999995</v>
      </c>
    </row>
    <row r="9475" spans="1:26" s="32" customFormat="1" ht="15.75" hidden="1"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K9482-L9482</f>
        <v>802.26</v>
      </c>
    </row>
    <row r="9483" spans="1:26" s="32" customFormat="1" ht="15.75" hidden="1"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ref="N9486:N9487" si="1145">K9486-L9486</f>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145"/>
        <v>957.02</v>
      </c>
    </row>
    <row r="9488" spans="1:26" s="32" customFormat="1" ht="15.75" hidden="1"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K9493-L9493</f>
        <v>75.75</v>
      </c>
    </row>
    <row r="9494" spans="1:14" s="32" customFormat="1" ht="15.75" hidden="1"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ref="N9495:N9496" si="1146">K9495-L9495</f>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146"/>
        <v>451.65000000000009</v>
      </c>
    </row>
    <row r="9497" spans="1:14" s="32" customFormat="1" ht="15.75" hidden="1"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ref="N9498:N9501" si="1147">K9498-L9498</f>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147"/>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147"/>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147"/>
        <v>4.8</v>
      </c>
    </row>
    <row r="9502" spans="1:14" s="32" customFormat="1" ht="15.75" hidden="1"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K9503-L9503</f>
        <v>114.93</v>
      </c>
    </row>
    <row r="9504" spans="1:14" s="32" customFormat="1" ht="15.75" hidden="1"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K9505-L9505</f>
        <v>309.80999999999995</v>
      </c>
    </row>
    <row r="9506" spans="1:14" s="32" customFormat="1" ht="15.75" hidden="1"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ref="N9509:N9511" si="1148">K9509-L9509</f>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148"/>
        <v>104.24000000000001</v>
      </c>
    </row>
    <row r="9512" spans="1:14" s="32" customFormat="1" ht="15.75" hidden="1"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ref="N9514:N9517" si="1149">K9514-L9514</f>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149"/>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149"/>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149"/>
        <v>50.66</v>
      </c>
    </row>
    <row r="9518" spans="1:14" s="32" customFormat="1" ht="15.75" hidden="1"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ref="N9522:N9523" si="1150">K9522-L9522</f>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150"/>
        <v>143.35999999999999</v>
      </c>
    </row>
    <row r="9524" spans="1:14" s="32" customFormat="1" ht="15.75" hidden="1"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K9525-L9525</f>
        <v>1305.25</v>
      </c>
    </row>
    <row r="9526" spans="1:14" s="32" customFormat="1" ht="15.75" hidden="1"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K9527-L9527</f>
        <v>437.46</v>
      </c>
    </row>
    <row r="9528" spans="1:14" s="32" customFormat="1" ht="15.75" hidden="1"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K9531-L9531</f>
        <v>445.20999999999992</v>
      </c>
    </row>
    <row r="9532" spans="1:14" s="32" customFormat="1" ht="15.75" hidden="1"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ref="N9534:N9535" si="1151">K9534-L9534</f>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151"/>
        <v>456.44999999999993</v>
      </c>
    </row>
    <row r="9536" spans="1:14" s="32" customFormat="1" ht="15.75" hidden="1"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ref="N9537:N9538" si="1152">K9537-L9537</f>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152"/>
        <v>547.28</v>
      </c>
    </row>
    <row r="9539" spans="1:14" s="32" customFormat="1" ht="15.75" hidden="1"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K9540-L9540</f>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ref="N9543:N9545" si="1153">K9543-L9543</f>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153"/>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153"/>
        <v>209.84000000000003</v>
      </c>
    </row>
    <row r="9546" spans="1:14" s="32" customFormat="1" ht="15.75" hidden="1"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K9550-L9550</f>
        <v>834.93999999999994</v>
      </c>
    </row>
    <row r="9551" spans="1:14" s="32" customFormat="1" ht="15.75" hidden="1"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ref="N9553:N9554" si="1154">K9553-L9553</f>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154"/>
        <v>827.15999999999985</v>
      </c>
    </row>
    <row r="9555" spans="1:14" s="32" customFormat="1" ht="15.75" hidden="1"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K9556-L9556</f>
        <v>1630.25</v>
      </c>
    </row>
    <row r="9557" spans="1:14" s="32" customFormat="1" ht="15.75" hidden="1"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K9558-L9558</f>
        <v>737.17000000000007</v>
      </c>
    </row>
    <row r="9559" spans="1:14" s="32" customFormat="1" ht="15.75" hidden="1"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ref="N9560:N9562" si="1155">K9560-L9560</f>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155"/>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155"/>
        <v>1702.5499999999997</v>
      </c>
    </row>
    <row r="9563" spans="1:14" s="32" customFormat="1" ht="15.75" hidden="1"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ref="N9565:N9567" si="1156">K9565-L9565</f>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15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156"/>
        <v>57.72999999999999</v>
      </c>
    </row>
    <row r="9568" spans="1:14" s="32" customFormat="1" ht="15.75" hidden="1"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ref="N9569:N9570" si="1157">K9569-L9569</f>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157"/>
        <v>182.81000000000017</v>
      </c>
    </row>
    <row r="9571" spans="1:14" s="32" customFormat="1" ht="15.75" hidden="1"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K9575-L9575</f>
        <v>198.29000000000002</v>
      </c>
    </row>
    <row r="9576" spans="1:14" s="32" customFormat="1" ht="15.75" hidden="1"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K9578-L9578</f>
        <v>133.38</v>
      </c>
    </row>
    <row r="9579" spans="1:14" s="32" customFormat="1" ht="15.75" hidden="1"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K9580-L9580</f>
        <v>299.27</v>
      </c>
    </row>
    <row r="9581" spans="1:14" s="32" customFormat="1" ht="15.75" hidden="1"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ref="N9585:N9588" si="1158">K9585-L9585</f>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158"/>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158"/>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158"/>
        <v>144.26</v>
      </c>
    </row>
    <row r="9589" spans="1:14" s="32" customFormat="1" ht="15.75" hidden="1"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ref="N9591:N9593" si="1159">K9591-L9591</f>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15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159"/>
        <v>509.97</v>
      </c>
    </row>
    <row r="9594" spans="1:14" s="32" customFormat="1" ht="15.75" hidden="1"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K9595-L9595</f>
        <v>198.22000000000003</v>
      </c>
    </row>
    <row r="9596" spans="1:14" s="32" customFormat="1" ht="15.75" hidden="1"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ref="N9598:N9599" si="1160">K9598-L9598</f>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160"/>
        <v>167.20999999999998</v>
      </c>
    </row>
    <row r="9600" spans="1:14" s="32" customFormat="1" ht="15.75" hidden="1"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K9601-L9601</f>
        <v>167.20999999999998</v>
      </c>
    </row>
    <row r="9602" spans="1:14" s="32" customFormat="1" ht="15.75" hidden="1"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K9606-L9606</f>
        <v>737.17000000000007</v>
      </c>
    </row>
    <row r="9607" spans="1:14" s="32" customFormat="1" ht="15.75" hidden="1"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K9609-L9609</f>
        <v>135.84999999999997</v>
      </c>
    </row>
    <row r="9610" spans="1:14" s="32" customFormat="1" ht="15.75" hidden="1"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ref="N9613:N9618" si="1161">K9613-L9613</f>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161"/>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161"/>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161"/>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161"/>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161"/>
        <v>583.2700000000001</v>
      </c>
    </row>
    <row r="9619" spans="1:26" s="32" customFormat="1" ht="15.75" hidden="1"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K9620-L9620</f>
        <v>1028.76</v>
      </c>
    </row>
    <row r="9621" spans="1:26" s="32" customFormat="1" ht="15.75" hidden="1"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K9622-L9622</f>
        <v>182.81000000000017</v>
      </c>
    </row>
    <row r="9623" spans="1:26" s="32" customFormat="1" ht="15.75" hidden="1"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ref="N9624:N9625" si="1162">K9624-L9624</f>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162"/>
        <v>1055.82</v>
      </c>
    </row>
    <row r="9626" spans="1:26" s="32" customFormat="1" ht="15.75" hidden="1"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ref="N9629:N9630" si="1163">K9629-L9629</f>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163"/>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35" si="1164">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164"/>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164"/>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164"/>
        <v>502.47</v>
      </c>
    </row>
    <row r="9636" spans="1:14" s="32" customFormat="1" ht="15.75" hidden="1"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ref="N9637:N9642" si="1165">K9637-L9637</f>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165"/>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165"/>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165"/>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165"/>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165"/>
        <v>459.46000000000015</v>
      </c>
    </row>
    <row r="9643" spans="1:14" s="32" customFormat="1" ht="15.75" hidden="1"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ref="N9644:N9645" si="1166">K9644-L9644</f>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166"/>
        <v>1230.3000000000002</v>
      </c>
    </row>
    <row r="9646" spans="1:14" s="32" customFormat="1" ht="15.75" hidden="1"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ref="N9647:N9648" si="1167">K9647-L9647</f>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167"/>
        <v>135.84999999999997</v>
      </c>
    </row>
    <row r="9649" spans="1:14" s="32" customFormat="1" ht="15.75" hidden="1"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K9651-L9651</f>
        <v>309.80999999999995</v>
      </c>
    </row>
    <row r="9652" spans="1:14" s="32" customFormat="1" ht="15.75" hidden="1"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K9654-L9654</f>
        <v>1408.91</v>
      </c>
    </row>
    <row r="9655" spans="1:14" s="32" customFormat="1" ht="15.75" hidden="1"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K9658-L9658</f>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ref="N9662:N9663" si="1168">K9662-L9662</f>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168"/>
        <v>133.38</v>
      </c>
    </row>
    <row r="9664" spans="1:14" s="32" customFormat="1" ht="15.75" hidden="1"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K9665-L9665</f>
        <v>135.84999999999997</v>
      </c>
    </row>
    <row r="9666" spans="1:14" s="32" customFormat="1" ht="15.75" hidden="1"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669" si="1169">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16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169"/>
        <v>133.38</v>
      </c>
    </row>
    <row r="9670" spans="1:14" s="32" customFormat="1" ht="15.75" hidden="1"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K9673-L9673</f>
        <v>502.47</v>
      </c>
    </row>
    <row r="9674" spans="1:14" s="32" customFormat="1" ht="15.75" hidden="1"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K9676-L9676</f>
        <v>737.56999999999994</v>
      </c>
    </row>
    <row r="9677" spans="1:14" s="32" customFormat="1" ht="15.75" hidden="1"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K9678-L9678</f>
        <v>1230.27</v>
      </c>
    </row>
    <row r="9679" spans="1:14" s="32" customFormat="1" ht="15.75" hidden="1"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ref="N9682:N9687" si="1170">K9682-L9682</f>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170"/>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170"/>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170"/>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170"/>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170"/>
        <v>128.45999999999992</v>
      </c>
    </row>
    <row r="9688" spans="1:14" s="32" customFormat="1" ht="15.75" hidden="1"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K9690-L9690</f>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ref="N9692:N9693" si="1171">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171"/>
        <v>903.11</v>
      </c>
    </row>
    <row r="9694" spans="1:14" s="32" customFormat="1" ht="15.75" hidden="1"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K9698-L9698</f>
        <v>135.84999999999997</v>
      </c>
    </row>
    <row r="9699" spans="1:14" s="32" customFormat="1" ht="15.75" hidden="1"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ref="N9700:N9701" si="1172">K9700-L9700</f>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172"/>
        <v>198.29000000000002</v>
      </c>
    </row>
    <row r="9702" spans="1:14" s="32" customFormat="1" ht="15.75" hidden="1"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K9704-L9704</f>
        <v>751.02</v>
      </c>
    </row>
    <row r="9705" spans="1:14" s="32" customFormat="1" ht="15.75" hidden="1"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K9708-L9708</f>
        <v>459.46000000000015</v>
      </c>
    </row>
    <row r="9709" spans="1:14" s="32" customFormat="1" ht="15.75" hidden="1"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K9720-L9720</f>
        <v>43.97</v>
      </c>
    </row>
    <row r="9721" spans="1:26" s="32" customFormat="1" ht="15.75" hidden="1"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ref="N9725:N9727" si="1173">K9725-L9725</f>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173"/>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173"/>
        <v>356.5</v>
      </c>
    </row>
    <row r="9728" spans="1:26" s="32" customFormat="1" ht="15.75" hidden="1"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32" si="1174">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174"/>
        <v>1592.19</v>
      </c>
    </row>
    <row r="9733" spans="1:14" s="32" customFormat="1" ht="15.75" hidden="1"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K9735-L9735</f>
        <v>17.869999999999997</v>
      </c>
    </row>
    <row r="9736" spans="1:14" s="32" customFormat="1" ht="15.75" hidden="1"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ref="N9739:N9740" si="1175">K9739-L9739</f>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175"/>
        <v>751.02</v>
      </c>
    </row>
    <row r="9741" spans="1:14" s="32" customFormat="1" ht="15.75" hidden="1"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K9742-L9742</f>
        <v>451.65000000000009</v>
      </c>
    </row>
    <row r="9743" spans="1:14" s="32" customFormat="1" ht="15.75" hidden="1"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ref="N9748:N9749" si="1176">K9748-L9748</f>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176"/>
        <v>1103.43</v>
      </c>
    </row>
    <row r="9750" spans="1:14" s="32" customFormat="1" ht="15.75" hidden="1"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ref="N9752:N9753" si="1177">K9752-L9752</f>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177"/>
        <v>574.62000000000012</v>
      </c>
    </row>
    <row r="9754" spans="1:14" s="32" customFormat="1" ht="15.75" hidden="1"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K9756-L9756</f>
        <v>75.480000000000018</v>
      </c>
    </row>
    <row r="9757" spans="1:14" s="32" customFormat="1" ht="15.75" hidden="1"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K9760-L9760</f>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K9763-L9763</f>
        <v>217.51</v>
      </c>
    </row>
    <row r="9764" spans="1:26" s="32" customFormat="1" ht="15.75" hidden="1"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ref="N9767:N9769" si="1178">K9767-L9767</f>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178"/>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178"/>
        <v>133.38</v>
      </c>
    </row>
    <row r="9770" spans="1:26" s="32" customFormat="1" ht="15.75" hidden="1"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K9771-L9771</f>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ref="N9775:N9777" si="1179">K9775-L9775</f>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179"/>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179"/>
        <v>90.099999999999966</v>
      </c>
    </row>
    <row r="9778" spans="1:14" s="32" customFormat="1" ht="15.75" hidden="1"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K9779-L9779</f>
        <v>1702.5499999999997</v>
      </c>
    </row>
    <row r="9780" spans="1:14" s="32" customFormat="1" ht="15.75" hidden="1"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K9782-L9782</f>
        <v>448.67999999999995</v>
      </c>
    </row>
    <row r="9783" spans="1:14" s="32" customFormat="1" ht="15.75" hidden="1"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K9785-L9785</f>
        <v>690.49</v>
      </c>
    </row>
    <row r="9786" spans="1:14" s="32" customFormat="1" ht="15.75" hidden="1"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ref="N9788:N9789" si="1180">K9788-L9788</f>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180"/>
        <v>690.49</v>
      </c>
    </row>
    <row r="9790" spans="1:14" s="32" customFormat="1" ht="15.75" hidden="1"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ref="N9792:N9793" si="1181">K9792-L9792</f>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181"/>
        <v>217.51</v>
      </c>
    </row>
    <row r="9794" spans="1:14" s="32" customFormat="1" ht="15.75" hidden="1"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ref="N9796:N9797" si="1182">K9796-L9796</f>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182"/>
        <v>129.01</v>
      </c>
    </row>
    <row r="9798" spans="1:14" s="32" customFormat="1" ht="15.75" hidden="1"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ref="N9799:N9801" si="1183">K9799-L9799</f>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18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183"/>
        <v>15.080000000000005</v>
      </c>
    </row>
    <row r="9802" spans="1:14" s="32" customFormat="1" ht="15.75" hidden="1"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K9804-L9804</f>
        <v>133.7800000000002</v>
      </c>
    </row>
    <row r="9805" spans="1:14" s="32" customFormat="1" ht="15.75" hidden="1"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ref="N9806:N9809" si="1184">K9806-L9806</f>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184"/>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184"/>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184"/>
        <v>57.72999999999999</v>
      </c>
    </row>
    <row r="9810" spans="1:14" s="32" customFormat="1" ht="15.75" hidden="1"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K9813-L9813</f>
        <v>802.26</v>
      </c>
    </row>
    <row r="9814" spans="1:14" s="32" customFormat="1" ht="15.75" hidden="1"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ref="N9815:N9816" si="1185">K9815-L9815</f>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185"/>
        <v>448.67999999999995</v>
      </c>
    </row>
    <row r="9817" spans="1:14" s="32" customFormat="1" ht="15.75" hidden="1"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K9821-L9821</f>
        <v>547.28</v>
      </c>
    </row>
    <row r="9822" spans="1:14" s="32" customFormat="1" ht="15.75" hidden="1"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ref="N9823:N9825" si="1186">K9823-L9823</f>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18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186"/>
        <v>155.65000000000009</v>
      </c>
    </row>
    <row r="9826" spans="1:14" s="32" customFormat="1" ht="15.75" hidden="1"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ref="N9827:N9830" si="1187">K9827-L9827</f>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187"/>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187"/>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187"/>
        <v>167.20999999999998</v>
      </c>
    </row>
    <row r="9831" spans="1:14" s="32" customFormat="1" ht="15.75" hidden="1"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K9833-L9833</f>
        <v>64.509999999999991</v>
      </c>
    </row>
    <row r="9834" spans="1:14" s="32" customFormat="1" ht="15.75" hidden="1"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K9835-L9835</f>
        <v>144.26</v>
      </c>
    </row>
    <row r="9836" spans="1:14" s="32" customFormat="1" ht="15.75" hidden="1"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ref="N9837:N9838" si="1188">K9837-L9837</f>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188"/>
        <v>64.92999999999995</v>
      </c>
    </row>
    <row r="9839" spans="1:14" s="32" customFormat="1" ht="15.75" hidden="1"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K9841-L9841</f>
        <v>1305.25</v>
      </c>
    </row>
    <row r="9842" spans="1:14" s="32" customFormat="1" ht="15.75" hidden="1"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ref="N9844:N9845" si="1189">K9844-L9844</f>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189"/>
        <v>957.02</v>
      </c>
    </row>
    <row r="9846" spans="1:14" s="32" customFormat="1" ht="15.75" hidden="1"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ref="N9849:N9850" si="1190">K9849-L9849</f>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190"/>
        <v>827.15999999999985</v>
      </c>
    </row>
    <row r="9851" spans="1:14" s="32" customFormat="1" ht="15.75" hidden="1"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ref="N9853:N9855" si="1191">K9853-L9853</f>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191"/>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191"/>
        <v>448.67999999999995</v>
      </c>
    </row>
    <row r="9856" spans="1:14" s="32" customFormat="1" ht="15.75" hidden="1"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ref="N9863:N9865" si="1192">K9863-L9863</f>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192"/>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192"/>
        <v>57.72999999999999</v>
      </c>
    </row>
    <row r="9866" spans="1:14" s="32" customFormat="1" ht="15.75" hidden="1"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ref="N9867:N9868" si="1193">K9867-L9867</f>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193"/>
        <v>448.67999999999995</v>
      </c>
    </row>
    <row r="9869" spans="1:14" s="32" customFormat="1" ht="15.75" hidden="1"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K9870-L9870</f>
        <v>471.6</v>
      </c>
    </row>
    <row r="9871" spans="1:14" s="32" customFormat="1" ht="15.75" hidden="1"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ref="N9873:N9874" si="1194">K9873-L9873</f>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194"/>
        <v>167.20999999999998</v>
      </c>
    </row>
    <row r="9875" spans="1:14" s="32" customFormat="1" ht="15.75" hidden="1"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K9876-L9876</f>
        <v>114.93</v>
      </c>
    </row>
    <row r="9877" spans="1:14" s="32" customFormat="1" ht="15.75" hidden="1"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ref="N9878:N9879" si="1195">K9878-L9878</f>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195"/>
        <v>1592.19</v>
      </c>
    </row>
    <row r="9880" spans="1:14" s="32" customFormat="1" ht="15.75" hidden="1"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ref="N9882:N9886" si="1196">K9882-L9882</f>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19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19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196"/>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196"/>
        <v>409.86000000000013</v>
      </c>
    </row>
    <row r="9887" spans="1:14" s="32" customFormat="1" ht="15.75" hidden="1"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K9889-L9889</f>
        <v>471.6</v>
      </c>
    </row>
    <row r="9890" spans="1:14" s="32" customFormat="1" ht="15.75" hidden="1"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K9891-L9891</f>
        <v>91.15</v>
      </c>
    </row>
    <row r="9892" spans="1:14" s="32" customFormat="1" ht="15.75" hidden="1"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ref="N9893:N9896" si="1197">K9893-L9893</f>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19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19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197"/>
        <v>737.17000000000007</v>
      </c>
    </row>
    <row r="9897" spans="1:14" s="32" customFormat="1" ht="15.75" hidden="1"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ref="N9898:N9901" si="1198">K9898-L9898</f>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198"/>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198"/>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198"/>
        <v>143.82</v>
      </c>
    </row>
    <row r="9902" spans="1:14" s="32" customFormat="1" ht="15.75" hidden="1"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ref="N9903:N9906" si="1199">K9903-L9903</f>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199"/>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199"/>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199"/>
        <v>104.24000000000001</v>
      </c>
    </row>
    <row r="9907" spans="1:14" s="32" customFormat="1" ht="15.75" hidden="1"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ref="N9908:N9913" si="1200">K9908-L9908</f>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200"/>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200"/>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200"/>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200"/>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200"/>
        <v>199.09999999999991</v>
      </c>
    </row>
    <row r="9914" spans="1:14" s="32" customFormat="1" ht="15.75" hidden="1"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K9916-L9916</f>
        <v>1103.43</v>
      </c>
    </row>
    <row r="9917" spans="1:14" s="32" customFormat="1" ht="15.75" hidden="1"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K9918-L9918</f>
        <v>771.12</v>
      </c>
    </row>
    <row r="9919" spans="1:14" s="32" customFormat="1" ht="15.75" hidden="1"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24" si="1201">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201"/>
        <v>709.34</v>
      </c>
    </row>
    <row r="9925" spans="1:14" s="32" customFormat="1" ht="15.75" hidden="1"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ref="N9928:N9932" si="1202">K9928-L9928</f>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202"/>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202"/>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202"/>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202"/>
        <v>50.66</v>
      </c>
    </row>
    <row r="9933" spans="1:14" s="32" customFormat="1" ht="15.75" hidden="1"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K9934-L9934</f>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K9938-L9938</f>
        <v>209.84000000000003</v>
      </c>
    </row>
    <row r="9939" spans="1:14" s="32" customFormat="1" ht="15.75" hidden="1"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ref="N9940:N9941" si="1203">K9940-L9940</f>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203"/>
        <v>43.97</v>
      </c>
    </row>
    <row r="9942" spans="1:14" s="32" customFormat="1" ht="15.75" hidden="1"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K9944-L9944</f>
        <v>827.15999999999985</v>
      </c>
    </row>
    <row r="9945" spans="1:14" s="32" customFormat="1" ht="15.75" hidden="1"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ref="N9947:N9948" si="1204">K9947-L9947</f>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204"/>
        <v>155.65000000000009</v>
      </c>
    </row>
    <row r="9949" spans="1:14" s="32" customFormat="1" ht="15.75" hidden="1"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ref="N9950:N9951" si="1205">K9950-L9950</f>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205"/>
        <v>110.56</v>
      </c>
    </row>
    <row r="9952" spans="1:14" s="32" customFormat="1" ht="15.75" hidden="1"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ref="N9956:N9957" si="1206">K9956-L9956</f>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206"/>
        <v>129.01</v>
      </c>
    </row>
    <row r="9958" spans="1:14" s="32" customFormat="1" ht="15.75" hidden="1"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ref="N9959:N9960" si="1207">K9959-L9959</f>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207"/>
        <v>812.44</v>
      </c>
    </row>
    <row r="9961" spans="1:14" s="32" customFormat="1" ht="15.75" hidden="1"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K9962-L9962</f>
        <v>43.97</v>
      </c>
    </row>
    <row r="9963" spans="1:14" s="32" customFormat="1" ht="15.75" hidden="1"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ref="N9965:N9966" si="1208">K9965-L9965</f>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208"/>
        <v>431.33000000000004</v>
      </c>
    </row>
    <row r="9967" spans="1:14" s="32" customFormat="1" ht="15.75" hidden="1"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K9976-L9976</f>
        <v>72.599999999999966</v>
      </c>
    </row>
    <row r="9977" spans="1:14" s="32" customFormat="1" ht="15.75" hidden="1"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K9980-L9980</f>
        <v>1702.5499999999997</v>
      </c>
    </row>
    <row r="9981" spans="1:14" s="32" customFormat="1" ht="15.75" hidden="1"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K9982-L9982</f>
        <v>75.480000000000018</v>
      </c>
    </row>
    <row r="9983" spans="1:14" s="32" customFormat="1" ht="15.75" hidden="1"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K9985-L9985</f>
        <v>110.80999999999995</v>
      </c>
    </row>
    <row r="9986" spans="1:14" s="32" customFormat="1" ht="15.75" hidden="1"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K9987-L9987</f>
        <v>547.28</v>
      </c>
    </row>
    <row r="9988" spans="1:14" s="32" customFormat="1" ht="15.75" hidden="1"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ref="N9989:N9995" si="1209">K9989-L9989</f>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2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2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2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2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2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209"/>
        <v>459.46000000000015</v>
      </c>
    </row>
    <row r="9996" spans="1:14" s="32" customFormat="1" ht="15.75" hidden="1"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K9998-L9998</f>
        <v>502.47</v>
      </c>
    </row>
    <row r="9999" spans="1:14" s="32" customFormat="1" ht="15.75" hidden="1"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K10000-L10000</f>
        <v>745.94</v>
      </c>
    </row>
    <row r="10001" spans="1:26" s="32" customFormat="1" ht="15.75" hidden="1"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K10002-L10002</f>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K10004-L10004</f>
        <v>547.28</v>
      </c>
    </row>
    <row r="10005" spans="1:26" s="32" customFormat="1" ht="15.75" hidden="1"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210"/>
        <v>745.94</v>
      </c>
    </row>
    <row r="10008" spans="1:26" s="32" customFormat="1" ht="15.75" hidden="1"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2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2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2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211"/>
        <v>817.36</v>
      </c>
    </row>
    <row r="10014" spans="1:26" s="32" customFormat="1" ht="15.75" hidden="1"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K10015-L10015</f>
        <v>1383.6100000000001</v>
      </c>
    </row>
    <row r="10016" spans="1:26" s="32" customFormat="1" ht="15.75" hidden="1"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212"/>
        <v>198.29000000000002</v>
      </c>
    </row>
    <row r="10024" spans="1:14" s="32" customFormat="1" ht="15.75" hidden="1"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K10031-L10031</f>
        <v>64.509999999999991</v>
      </c>
    </row>
    <row r="10032" spans="1:14" s="32" customFormat="1" ht="15.75" hidden="1"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K10034-L10034</f>
        <v>574.62000000000012</v>
      </c>
    </row>
    <row r="10035" spans="1:26" s="32" customFormat="1" ht="15.75" hidden="1"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K10043-L10043</f>
        <v>14.229999999999997</v>
      </c>
    </row>
    <row r="10044" spans="1:26" s="32" customFormat="1" ht="15.75" hidden="1"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K10045-L10045</f>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048" si="1213">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213"/>
        <v>167.20999999999998</v>
      </c>
    </row>
    <row r="10049" spans="1:14" s="32" customFormat="1" ht="15.75" hidden="1"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K10050-L10050</f>
        <v>75.480000000000018</v>
      </c>
    </row>
    <row r="10051" spans="1:14" s="32" customFormat="1" ht="15.75" hidden="1"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K10052-L10052</f>
        <v>459.46000000000015</v>
      </c>
    </row>
    <row r="10053" spans="1:14" s="32" customFormat="1" ht="15.75" hidden="1"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K10054-L10054</f>
        <v>1295.43</v>
      </c>
    </row>
    <row r="10055" spans="1:14" s="32" customFormat="1" ht="15.75" hidden="1"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214"/>
        <v>1544.6100000000001</v>
      </c>
    </row>
    <row r="10059" spans="1:14" s="32" customFormat="1" ht="15.75" hidden="1"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ref="N10065:N10066" si="1215">K10065-L10065</f>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215"/>
        <v>448.67999999999995</v>
      </c>
    </row>
    <row r="10067" spans="1:14" s="32" customFormat="1" ht="15.75" hidden="1"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ref="N10070:N10073" si="1216">K10070-L10070</f>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216"/>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216"/>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216"/>
        <v>1010.02</v>
      </c>
    </row>
    <row r="10074" spans="1:14" s="32" customFormat="1" ht="15.75" hidden="1"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ref="N10076:N10079" si="1217">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21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21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217"/>
        <v>709.34</v>
      </c>
    </row>
    <row r="10080" spans="1:14" s="32" customFormat="1" ht="15.75" hidden="1"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K10084-L10084</f>
        <v>903.11</v>
      </c>
    </row>
    <row r="10085" spans="1:14" s="32" customFormat="1" ht="15.75" hidden="1"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ref="N10086:N10087" si="1218">K10086-L10086</f>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218"/>
        <v>1028.76</v>
      </c>
    </row>
    <row r="10088" spans="1:14" s="32" customFormat="1" ht="15.75" hidden="1"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ref="N10091:N10092" si="1219">K10091-L10091</f>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219"/>
        <v>209.84000000000003</v>
      </c>
    </row>
    <row r="10093" spans="1:14" s="32" customFormat="1" ht="15.75" hidden="1"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K10094-L10094</f>
        <v>75.75</v>
      </c>
    </row>
    <row r="10095" spans="1:14" s="32" customFormat="1" ht="15.75" hidden="1"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K10098-L10098</f>
        <v>1544.6100000000001</v>
      </c>
    </row>
    <row r="10099" spans="1:14" s="32" customFormat="1" ht="15.75" hidden="1"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K10102-L10102</f>
        <v>471.6</v>
      </c>
    </row>
    <row r="10103" spans="1:14" s="32" customFormat="1" ht="15.75" hidden="1"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220"/>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220"/>
        <v>129.01</v>
      </c>
    </row>
    <row r="10108" spans="1:14" s="32" customFormat="1" ht="15.75" hidden="1"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K10109-L10109</f>
        <v>690.49</v>
      </c>
    </row>
    <row r="10110" spans="1:14" s="32" customFormat="1" ht="15.75" hidden="1"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K10113-L10113</f>
        <v>574.62000000000012</v>
      </c>
    </row>
    <row r="10114" spans="1:14" s="32" customFormat="1" ht="15.75" hidden="1"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K10115-L10115</f>
        <v>209.84000000000003</v>
      </c>
    </row>
    <row r="10116" spans="1:14" s="32" customFormat="1" ht="15.75" hidden="1"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K10120-L10120</f>
        <v>751.02</v>
      </c>
    </row>
    <row r="10121" spans="1:14" s="32" customFormat="1" ht="15.75" hidden="1"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ref="N10122:N10124" si="1221">K10122-L10122</f>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221"/>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221"/>
        <v>1230.3000000000002</v>
      </c>
    </row>
    <row r="10125" spans="1:14" s="32" customFormat="1" ht="15.75" hidden="1"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K10126-L10126</f>
        <v>1592.19</v>
      </c>
    </row>
    <row r="10127" spans="1:14" s="32" customFormat="1" ht="15.75" hidden="1"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K10129-L10129</f>
        <v>129.01</v>
      </c>
    </row>
    <row r="10130" spans="1:14" s="32" customFormat="1" ht="15.75" hidden="1"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K10131-L10131</f>
        <v>834.93999999999994</v>
      </c>
    </row>
    <row r="10132" spans="1:14" s="32" customFormat="1" ht="15.75" hidden="1"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K10133-L10133</f>
        <v>745.94</v>
      </c>
    </row>
    <row r="10134" spans="1:14" s="32" customFormat="1" ht="15.75" hidden="1"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ref="N10135:N10136" si="1222">K10135-L10135</f>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222"/>
        <v>802.26</v>
      </c>
    </row>
    <row r="10137" spans="1:14" s="32" customFormat="1" ht="15.75" hidden="1"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K10144-L10144</f>
        <v>459.46000000000015</v>
      </c>
    </row>
    <row r="10145" spans="1:14" s="32" customFormat="1" ht="15.75" hidden="1"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223"/>
        <v>1660.88</v>
      </c>
    </row>
    <row r="10151" spans="1:14" s="32" customFormat="1" ht="15.75" hidden="1"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K10153-L10153</f>
        <v>198.29000000000002</v>
      </c>
    </row>
    <row r="10154" spans="1:14" s="32" customFormat="1" ht="15.75" hidden="1"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K10155-L10155</f>
        <v>143.35999999999999</v>
      </c>
    </row>
    <row r="10156" spans="1:14" s="32" customFormat="1" ht="15.75" hidden="1"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224"/>
        <v>356.5</v>
      </c>
    </row>
    <row r="10161" spans="1:14" s="32" customFormat="1" ht="15.75" hidden="1"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ref="N10162:N10164" si="1225">K10162-L10162</f>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225"/>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225"/>
        <v>64.509999999999991</v>
      </c>
    </row>
    <row r="10165" spans="1:14" s="32" customFormat="1" ht="15.75" hidden="1"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K10166-L10166</f>
        <v>4.8</v>
      </c>
    </row>
    <row r="10167" spans="1:14" s="32" customFormat="1" ht="15.75" hidden="1"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K10168-L10168</f>
        <v>17.869999999999997</v>
      </c>
    </row>
    <row r="10169" spans="1:14" s="32" customFormat="1" ht="15.75" hidden="1"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K10170-L10170</f>
        <v>139.2299999999999</v>
      </c>
    </row>
    <row r="10171" spans="1:14" s="32" customFormat="1" ht="15.75" hidden="1"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226"/>
        <v>459.46000000000015</v>
      </c>
    </row>
    <row r="10174" spans="1:14" s="32" customFormat="1" ht="15.75" hidden="1"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227"/>
        <v>817.36</v>
      </c>
    </row>
    <row r="10181" spans="1:14" s="32" customFormat="1" ht="15.75" hidden="1"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228"/>
        <v>217.51</v>
      </c>
    </row>
    <row r="10184" spans="1:14" s="32" customFormat="1" ht="15.75" hidden="1"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ref="N10187:N10189" si="122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22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229"/>
        <v>502.47</v>
      </c>
    </row>
    <row r="10190" spans="1:14" s="32" customFormat="1" ht="15.75" hidden="1"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230"/>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230"/>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230"/>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230"/>
        <v>104.24000000000001</v>
      </c>
    </row>
    <row r="10196" spans="1:14" s="32" customFormat="1" ht="15.75" hidden="1"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231"/>
        <v>737.56999999999994</v>
      </c>
    </row>
    <row r="10199" spans="1:14" s="32" customFormat="1" ht="15.75" hidden="1"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232"/>
        <v>957.02</v>
      </c>
    </row>
    <row r="10205" spans="1:14" s="32" customFormat="1" ht="15.75" hidden="1"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K10207-L10207</f>
        <v>43.97</v>
      </c>
    </row>
    <row r="10208" spans="1:14" s="32" customFormat="1" ht="15.75" hidden="1"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K10210-L10210</f>
        <v>817.36</v>
      </c>
    </row>
    <row r="10211" spans="1:14" s="32" customFormat="1" ht="15.75" hidden="1"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K10212-L10212</f>
        <v>450.77</v>
      </c>
    </row>
    <row r="10213" spans="1:14" s="32" customFormat="1" ht="15.75" hidden="1"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K10219-L10219</f>
        <v>502.47</v>
      </c>
    </row>
    <row r="10220" spans="1:14" s="32" customFormat="1" ht="15.75" hidden="1"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K10224-L10224</f>
        <v>409.86000000000013</v>
      </c>
    </row>
    <row r="10225" spans="1:14" s="32" customFormat="1" ht="15.75" hidden="1"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K10227-L10227</f>
        <v>1408.91</v>
      </c>
    </row>
    <row r="10228" spans="1:14" s="32" customFormat="1" ht="15.75" hidden="1"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K10236-L10236</f>
        <v>450.77</v>
      </c>
    </row>
    <row r="10237" spans="1:14" s="32" customFormat="1" ht="15.75" hidden="1"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ref="N10238:N10240" si="1233">K10238-L10238</f>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233"/>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233"/>
        <v>1230.27</v>
      </c>
    </row>
    <row r="10241" spans="1:14" s="32" customFormat="1" ht="15.75" hidden="1"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ref="N10245:N10247" si="1234">K10245-L10245</f>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234"/>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234"/>
        <v>1230.27</v>
      </c>
    </row>
    <row r="10248" spans="1:14" s="32" customFormat="1" ht="15.75" hidden="1"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K10251-L10251</f>
        <v>1660.88</v>
      </c>
    </row>
    <row r="10252" spans="1:14" s="32" customFormat="1" ht="15.75" hidden="1"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K10253-L10253</f>
        <v>1295.43</v>
      </c>
    </row>
    <row r="10254" spans="1:14" s="32" customFormat="1" ht="15.75" hidden="1"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235"/>
        <v>25.089999999999989</v>
      </c>
    </row>
    <row r="10258" spans="1:14" s="32" customFormat="1" ht="15.75" hidden="1"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K10260-L10260</f>
        <v>75.139999999999986</v>
      </c>
    </row>
    <row r="10261" spans="1:14" s="32" customFormat="1" ht="15.75" hidden="1"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236"/>
        <v>1592.19</v>
      </c>
    </row>
    <row r="10265" spans="1:14" s="32" customFormat="1" ht="15.75" hidden="1"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K10266-L10266</f>
        <v>144.26</v>
      </c>
    </row>
    <row r="10267" spans="1:14" s="32" customFormat="1" ht="15.75" hidden="1"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K10268-L10268</f>
        <v>139.2299999999999</v>
      </c>
    </row>
    <row r="10269" spans="1:14" s="32" customFormat="1" ht="15.75" hidden="1"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K10270-L10270</f>
        <v>4.8</v>
      </c>
    </row>
    <row r="10271" spans="1:14" s="32" customFormat="1" ht="15.75" hidden="1"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K10274-L10274</f>
        <v>574.62000000000012</v>
      </c>
    </row>
    <row r="10275" spans="1:14" s="32" customFormat="1" ht="15.75" hidden="1"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237"/>
        <v>641.64</v>
      </c>
    </row>
    <row r="10278" spans="1:14" s="32" customFormat="1" ht="15.75" hidden="1"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ref="N10280:N10284" si="1238">K10280-L10280</f>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238"/>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238"/>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238"/>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238"/>
        <v>1592.19</v>
      </c>
    </row>
    <row r="10285" spans="1:14" s="32" customFormat="1" ht="15.75" hidden="1"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K10286-L10286</f>
        <v>75.480000000000018</v>
      </c>
    </row>
    <row r="10287" spans="1:14" s="32" customFormat="1" ht="15.75" hidden="1"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K10288-L10288</f>
        <v>327.9799999999999</v>
      </c>
    </row>
    <row r="10289" spans="1:14" s="32" customFormat="1" ht="15.75" hidden="1"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K10290-L10290</f>
        <v>409.86000000000013</v>
      </c>
    </row>
    <row r="10291" spans="1:14" s="32" customFormat="1" ht="15.75" hidden="1"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239"/>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239"/>
        <v>1383.6100000000001</v>
      </c>
    </row>
    <row r="10295" spans="1:14" s="32" customFormat="1" ht="15.75" hidden="1"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K10297-L10297</f>
        <v>198.22000000000003</v>
      </c>
    </row>
    <row r="10298" spans="1:14" s="32" customFormat="1" ht="15.75" hidden="1"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K10299-L10299</f>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K10302-L10302</f>
        <v>690.49</v>
      </c>
    </row>
    <row r="10303" spans="1:14" s="32" customFormat="1" ht="15.75" hidden="1"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ref="N10310:N10312" si="1240">K10310-L10310</f>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240"/>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240"/>
        <v>1592.19</v>
      </c>
    </row>
    <row r="10313" spans="1:14" s="32" customFormat="1" ht="15.75" hidden="1"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24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24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24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241"/>
        <v>4.8</v>
      </c>
    </row>
    <row r="10319" spans="1:14" s="32" customFormat="1" ht="15.75" hidden="1"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ref="N10322:N10323" si="1242">K10322-L10322</f>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242"/>
        <v>45.960000000000008</v>
      </c>
    </row>
    <row r="10324" spans="1:14" s="32" customFormat="1" ht="15.75" hidden="1"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K10328-L10328</f>
        <v>450.77</v>
      </c>
    </row>
    <row r="10329" spans="1:14" s="32" customFormat="1" ht="15.75" hidden="1"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ref="N10330:N10332" si="1243">K10330-L10330</f>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243"/>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243"/>
        <v>75.75</v>
      </c>
    </row>
    <row r="10333" spans="1:14" s="32" customFormat="1" ht="15.75" hidden="1"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ref="N10334:N10336" si="1244">K10334-L10334</f>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244"/>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244"/>
        <v>574.62000000000012</v>
      </c>
    </row>
    <row r="10337" spans="1:14" s="32" customFormat="1" ht="15.75" hidden="1"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245"/>
        <v>1660.88</v>
      </c>
    </row>
    <row r="10341" spans="1:14" s="32" customFormat="1" ht="15.75" hidden="1"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K10342-L10342</f>
        <v>135.84999999999997</v>
      </c>
    </row>
    <row r="10343" spans="1:14" s="32" customFormat="1" ht="15.75" hidden="1"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ref="N10344:N10345" si="1246">K10344-L10344</f>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246"/>
        <v>771.12</v>
      </c>
    </row>
    <row r="10346" spans="1:14" s="32" customFormat="1" ht="15.75" hidden="1"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K10349-L10349</f>
        <v>72.599999999999966</v>
      </c>
    </row>
    <row r="10350" spans="1:14" s="32" customFormat="1" ht="15.75" hidden="1"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K10355-L10355</f>
        <v>104.24000000000001</v>
      </c>
    </row>
    <row r="10356" spans="1:14" s="32" customFormat="1" ht="15.75" hidden="1"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K10358-L10358</f>
        <v>502.47</v>
      </c>
    </row>
    <row r="10359" spans="1:14" s="32" customFormat="1" ht="15.75" hidden="1"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247"/>
        <v>199.09999999999991</v>
      </c>
    </row>
    <row r="10362" spans="1:14" s="32" customFormat="1" ht="15.75" hidden="1"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248"/>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248"/>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248"/>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K10372-L10372</f>
        <v>133.38</v>
      </c>
    </row>
    <row r="10373" spans="1:14" s="32" customFormat="1" ht="15.75" hidden="1"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K10377-L10377</f>
        <v>437.46</v>
      </c>
    </row>
    <row r="10378" spans="1:14" s="32" customFormat="1" ht="15.75" hidden="1"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249"/>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249"/>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249"/>
        <v>75.75</v>
      </c>
    </row>
    <row r="10384" spans="1:14" s="32" customFormat="1" ht="15.75" hidden="1"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ref="N10385:N10386" si="1250">K10385-L10385</f>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250"/>
        <v>64.509999999999991</v>
      </c>
    </row>
    <row r="10387" spans="1:14" s="32" customFormat="1" ht="15.75" hidden="1"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251"/>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251"/>
        <v>450.77</v>
      </c>
    </row>
    <row r="10392" spans="1:14" s="32" customFormat="1" ht="15.75" hidden="1"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K10393-L10393</f>
        <v>1702.5499999999997</v>
      </c>
    </row>
    <row r="10394" spans="1:14" s="32" customFormat="1" ht="15.75" hidden="1"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ref="N10396:N10397" si="1252">K10396-L10396</f>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252"/>
        <v>1028.76</v>
      </c>
    </row>
    <row r="10398" spans="1:14" s="32" customFormat="1" ht="15.75" hidden="1"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ref="N10399:N10400" si="1253">K10399-L10399</f>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253"/>
        <v>751.02</v>
      </c>
    </row>
    <row r="10401" spans="1:14" s="32" customFormat="1" ht="15.75" hidden="1"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254"/>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254"/>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254"/>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254"/>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254"/>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254"/>
        <v>471.6</v>
      </c>
    </row>
    <row r="10410" spans="1:14" s="32" customFormat="1" ht="15.75" hidden="1"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K10411-L10411</f>
        <v>114.93</v>
      </c>
    </row>
    <row r="10412" spans="1:14" s="32" customFormat="1" ht="15.75" hidden="1"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K10416-L10416</f>
        <v>43.97</v>
      </c>
    </row>
    <row r="10417" spans="1:14" s="32" customFormat="1" ht="15.75" hidden="1"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K10423-L10423</f>
        <v>437.46</v>
      </c>
    </row>
    <row r="10424" spans="1:14" s="32" customFormat="1" ht="15.75" hidden="1"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K10425-L10425</f>
        <v>583.2700000000001</v>
      </c>
    </row>
    <row r="10426" spans="1:14" s="32" customFormat="1" ht="15.75" hidden="1"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K10427-L10427</f>
        <v>690.49</v>
      </c>
    </row>
    <row r="10428" spans="1:14" s="32" customFormat="1" ht="15.75" hidden="1"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K10431-L10431</f>
        <v>199.09999999999991</v>
      </c>
    </row>
    <row r="10432" spans="1:14" s="32" customFormat="1" ht="15.75" hidden="1"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K10433-L10433</f>
        <v>1103.43</v>
      </c>
    </row>
    <row r="10434" spans="1:14" s="32" customFormat="1" ht="15.75" hidden="1"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K10435-L10435</f>
        <v>4.8</v>
      </c>
    </row>
    <row r="10436" spans="1:14" s="32" customFormat="1" ht="15.75" hidden="1"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K10437-L10437</f>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K10441-L10441</f>
        <v>456.44999999999993</v>
      </c>
    </row>
    <row r="10442" spans="1:14" s="32" customFormat="1" ht="15.75" hidden="1"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K10443-L10443</f>
        <v>199.09999999999991</v>
      </c>
    </row>
    <row r="10444" spans="1:14" s="32" customFormat="1" ht="15.75" hidden="1"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K10446-L10446</f>
        <v>574.62000000000012</v>
      </c>
    </row>
    <row r="10447" spans="1:14" s="32" customFormat="1" ht="15.75" hidden="1"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ref="N10448:N10450" si="1255">K10448-L10448</f>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255"/>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255"/>
        <v>448.67999999999995</v>
      </c>
    </row>
    <row r="10451" spans="1:14" s="32" customFormat="1" ht="15.75" hidden="1"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256"/>
        <v>155.65000000000009</v>
      </c>
    </row>
    <row r="10454" spans="1:14" s="32" customFormat="1" ht="15.75" hidden="1"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K10455-L10455</f>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K10457-L10457</f>
        <v>114.93</v>
      </c>
    </row>
    <row r="10458" spans="1:14" s="32" customFormat="1" ht="15.75" hidden="1"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25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257"/>
        <v>182.81000000000017</v>
      </c>
    </row>
    <row r="10463" spans="1:14" s="32" customFormat="1" ht="15.75" hidden="1"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K10464-L10464</f>
        <v>502.47</v>
      </c>
    </row>
    <row r="10465" spans="1:14" s="32" customFormat="1" ht="15.75" hidden="1"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K10466-L10466</f>
        <v>133.7800000000002</v>
      </c>
    </row>
    <row r="10467" spans="1:14" s="32" customFormat="1" ht="15.75" hidden="1"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ref="N10468:N10469" si="1258">K10468-L10468</f>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258"/>
        <v>445.20999999999992</v>
      </c>
    </row>
    <row r="10470" spans="1:14" s="32" customFormat="1" ht="15.75" hidden="1"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K10471-L10471</f>
        <v>75.75</v>
      </c>
    </row>
    <row r="10472" spans="1:14" s="32" customFormat="1" ht="15.75" hidden="1"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ref="N10475:N10476" si="1259">K10475-L10475</f>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259"/>
        <v>1279.3999999999999</v>
      </c>
    </row>
    <row r="10477" spans="1:14" s="32" customFormat="1" ht="15.75" hidden="1"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K10478-L10478</f>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K10481-L10481</f>
        <v>1055.82</v>
      </c>
    </row>
    <row r="10482" spans="1:14" s="32" customFormat="1" ht="15.75" hidden="1"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ref="N10485:N10486" si="1260">K10485-L10485</f>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260"/>
        <v>114.93</v>
      </c>
    </row>
    <row r="10487" spans="1:14" s="32" customFormat="1" ht="15.75" hidden="1"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261"/>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261"/>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261"/>
        <v>817.36</v>
      </c>
    </row>
    <row r="10492" spans="1:14" s="32" customFormat="1" ht="15.75" hidden="1"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K10493-L10493</f>
        <v>1702.5499999999997</v>
      </c>
    </row>
    <row r="10494" spans="1:14" s="32" customFormat="1" ht="15.75" hidden="1"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262"/>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262"/>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262"/>
        <v>1028.76</v>
      </c>
    </row>
    <row r="10499" spans="1:14" s="32" customFormat="1" ht="15.75" hidden="1"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K10501-L10501</f>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ref="N10503:N10505" si="1263">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263"/>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263"/>
        <v>459.46000000000015</v>
      </c>
    </row>
    <row r="10506" spans="1:14" s="32" customFormat="1" ht="15.75" hidden="1"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ref="N10507:N10509" si="1264">K10507-L10507</f>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2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264"/>
        <v>1103.43</v>
      </c>
    </row>
    <row r="10510" spans="1:14" s="32" customFormat="1" ht="15.75" hidden="1"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ref="N10512:N10513" si="1265">K10512-L10512</f>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265"/>
        <v>189.27999999999997</v>
      </c>
    </row>
    <row r="10514" spans="1:14" s="32" customFormat="1" ht="15.75" hidden="1"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266"/>
        <v>198.22000000000003</v>
      </c>
    </row>
    <row r="10517" spans="1:14" s="32" customFormat="1" ht="15.75" hidden="1"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ref="N10518:N10519" si="1267">K10518-L10518</f>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267"/>
        <v>327.9799999999999</v>
      </c>
    </row>
    <row r="10520" spans="1:14" s="32" customFormat="1" ht="15.75" hidden="1"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ref="N10522:N10523" si="1268">K10522-L10522</f>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268"/>
        <v>17.869999999999997</v>
      </c>
    </row>
    <row r="10524" spans="1:14" s="32" customFormat="1" ht="15.75" hidden="1"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26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26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269"/>
        <v>43.97</v>
      </c>
    </row>
    <row r="10529" spans="1:26" s="32" customFormat="1" ht="15.75" hidden="1"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270"/>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270"/>
        <v>448.67999999999995</v>
      </c>
    </row>
    <row r="10533" spans="1:26" s="32" customFormat="1" ht="15.75" hidden="1"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K10539-L10539</f>
        <v>802.26</v>
      </c>
    </row>
    <row r="10540" spans="1:26" s="32" customFormat="1" ht="15.75" hidden="1"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K10543-L10543</f>
        <v>1702.5499999999997</v>
      </c>
    </row>
    <row r="10544" spans="1:26" s="32" customFormat="1" ht="15.75" hidden="1"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K10546-L10546</f>
        <v>167.20999999999998</v>
      </c>
    </row>
    <row r="10547" spans="1:14" s="32" customFormat="1" ht="15.75" hidden="1"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K10548-L10548</f>
        <v>90.099999999999966</v>
      </c>
    </row>
    <row r="10549" spans="1:14" s="32" customFormat="1" ht="15.75" hidden="1"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ref="N10551:N10552" si="1271">K10551-L10551</f>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271"/>
        <v>817.36</v>
      </c>
    </row>
    <row r="10553" spans="1:14" s="32" customFormat="1" ht="15.75" hidden="1"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K10556-L10556</f>
        <v>139.2299999999999</v>
      </c>
    </row>
    <row r="10557" spans="1:14" s="32" customFormat="1" ht="15.75" hidden="1"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K10560-L10560</f>
        <v>1069.5500000000002</v>
      </c>
    </row>
    <row r="10561" spans="1:14" s="32" customFormat="1" ht="15.75" hidden="1"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K10562-L10562</f>
        <v>75.480000000000018</v>
      </c>
    </row>
    <row r="10563" spans="1:14" s="32" customFormat="1" ht="15.75" hidden="1"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K10564-L10564</f>
        <v>641.64</v>
      </c>
    </row>
    <row r="10565" spans="1:14" s="32" customFormat="1" ht="15.75" hidden="1"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ref="N10572:N10573" si="1272">K10572-L10572</f>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272"/>
        <v>64.92999999999995</v>
      </c>
    </row>
    <row r="10574" spans="1:14" s="32" customFormat="1" ht="15.75" hidden="1"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ref="N10575:N10576" si="1273">K10575-L10575</f>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273"/>
        <v>771.12</v>
      </c>
    </row>
    <row r="10577" spans="1:14" s="32" customFormat="1" ht="15.75" hidden="1"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K10579-L10579</f>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K10581-L10581</f>
        <v>198.22000000000003</v>
      </c>
    </row>
    <row r="10582" spans="1:14" s="32" customFormat="1" ht="15.75" hidden="1"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K10584-L10584</f>
        <v>4.8</v>
      </c>
    </row>
    <row r="10585" spans="1:14" s="32" customFormat="1" ht="15.75" hidden="1"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K10587-L10587</f>
        <v>135.84999999999997</v>
      </c>
    </row>
    <row r="10588" spans="1:14" s="32" customFormat="1" ht="15.75" hidden="1"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274"/>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274"/>
        <v>91.15</v>
      </c>
    </row>
    <row r="10592" spans="1:14" s="32" customFormat="1" ht="15.75" hidden="1"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K10594-L10594</f>
        <v>1660.88</v>
      </c>
    </row>
    <row r="10595" spans="1:14" s="32" customFormat="1" ht="15.75" hidden="1"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27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27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27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275"/>
        <v>189.27999999999997</v>
      </c>
    </row>
    <row r="10602" spans="1:14" s="32" customFormat="1" ht="15.75" hidden="1"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ref="N10603:N10608" si="1276">K10603-L10603</f>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276"/>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276"/>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276"/>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276"/>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276"/>
        <v>459.46000000000015</v>
      </c>
    </row>
    <row r="10609" spans="1:14" s="32" customFormat="1" ht="15.75" hidden="1"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277"/>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277"/>
        <v>1295.43</v>
      </c>
    </row>
    <row r="10613" spans="1:14" s="32" customFormat="1" ht="15.75" hidden="1"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K10614-L10614</f>
        <v>690.49</v>
      </c>
    </row>
    <row r="10615" spans="1:14" s="32" customFormat="1" ht="15.75" hidden="1"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K10616-L10616</f>
        <v>1230.27</v>
      </c>
    </row>
    <row r="10617" spans="1:14" s="32" customFormat="1" ht="15.75" hidden="1"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K10619-L10619</f>
        <v>17.869999999999997</v>
      </c>
    </row>
    <row r="10620" spans="1:14" s="32" customFormat="1" ht="15.75" hidden="1"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K10621-L10621</f>
        <v>502.47</v>
      </c>
    </row>
    <row r="10622" spans="1:14" s="32" customFormat="1" ht="15.75" hidden="1"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K10625-L10625</f>
        <v>75.75</v>
      </c>
    </row>
    <row r="10626" spans="1:14" s="32" customFormat="1" ht="15.75" hidden="1"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K10627-L10627</f>
        <v>409.86000000000013</v>
      </c>
    </row>
    <row r="10628" spans="1:14" s="32" customFormat="1" ht="15.75" hidden="1"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278"/>
        <v>90.099999999999966</v>
      </c>
    </row>
    <row r="10632" spans="1:14" s="32" customFormat="1" ht="15.75" hidden="1"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K10633-L10633</f>
        <v>15.080000000000005</v>
      </c>
    </row>
    <row r="10634" spans="1:14" s="32" customFormat="1" ht="15.75" hidden="1"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K10635-L10635</f>
        <v>90.099999999999966</v>
      </c>
    </row>
    <row r="10636" spans="1:14" s="32" customFormat="1" ht="15.75" hidden="1"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279"/>
        <v>75.480000000000018</v>
      </c>
    </row>
    <row r="10639" spans="1:14" s="32" customFormat="1" ht="15.75" hidden="1"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280"/>
        <v>25.089999999999989</v>
      </c>
    </row>
    <row r="10642" spans="1:14" s="32" customFormat="1" ht="15.75" hidden="1"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281"/>
        <v>834.93999999999994</v>
      </c>
    </row>
    <row r="10648" spans="1:14" s="32" customFormat="1" ht="15.75" hidden="1"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K10650-L10650</f>
        <v>128.45999999999992</v>
      </c>
    </row>
    <row r="10651" spans="1:14" s="32" customFormat="1" ht="15.75" hidden="1"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K10653-L10653</f>
        <v>198.29000000000002</v>
      </c>
    </row>
    <row r="10654" spans="1:14" s="32" customFormat="1" ht="15.75" hidden="1"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28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28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28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282"/>
        <v>1279.3999999999999</v>
      </c>
    </row>
    <row r="10667" spans="1:14" s="32" customFormat="1" ht="15.75" hidden="1"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K10669-L10669</f>
        <v>1702.5499999999997</v>
      </c>
    </row>
    <row r="10670" spans="1:14" s="32" customFormat="1" ht="15.75" hidden="1"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K10672-L10672</f>
        <v>445.20999999999992</v>
      </c>
    </row>
    <row r="10673" spans="1:14" s="32" customFormat="1" ht="15.75" hidden="1"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K10675-L10675</f>
        <v>451.65000000000009</v>
      </c>
    </row>
    <row r="10676" spans="1:14" s="32" customFormat="1" ht="15.75" hidden="1"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K10680-L10680</f>
        <v>104.24000000000001</v>
      </c>
    </row>
    <row r="10681" spans="1:14" s="32" customFormat="1" ht="15.75" hidden="1"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283"/>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283"/>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283"/>
        <v>187.38999999999987</v>
      </c>
    </row>
    <row r="10688" spans="1:14" s="32" customFormat="1" ht="15.75" hidden="1"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K10690-L10690</f>
        <v>64.509999999999991</v>
      </c>
    </row>
    <row r="10691" spans="1:14" s="32" customFormat="1" ht="15.75" hidden="1"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ref="N10692:N10693" si="1284">K10692-L10692</f>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284"/>
        <v>641.64</v>
      </c>
    </row>
    <row r="10694" spans="1:14" s="32" customFormat="1" ht="15.75" hidden="1"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285"/>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285"/>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ref="N10702:N10703" si="1286">K10702-L10702</f>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286"/>
        <v>50.66</v>
      </c>
    </row>
    <row r="10704" spans="1:14" s="32" customFormat="1" ht="15.75" hidden="1"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287"/>
        <v>104.24000000000001</v>
      </c>
    </row>
    <row r="10709" spans="1:14" s="32" customFormat="1" ht="15.75" hidden="1"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288"/>
        <v>1230.27</v>
      </c>
    </row>
    <row r="10715" spans="1:14" s="32" customFormat="1" ht="15.75" hidden="1"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ref="N10716:N10718" si="1289">K10716-L10716</f>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289"/>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289"/>
        <v>459.46000000000015</v>
      </c>
    </row>
    <row r="10719" spans="1:14" s="32" customFormat="1" ht="15.75" hidden="1"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K10721-L10721</f>
        <v>129.01</v>
      </c>
    </row>
    <row r="10722" spans="1:14" s="32" customFormat="1" ht="15.75" hidden="1"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ref="N10726:N10729" si="1290">K10726-L10726</f>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290"/>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290"/>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290"/>
        <v>110.80999999999995</v>
      </c>
    </row>
    <row r="10730" spans="1:14" s="32" customFormat="1" ht="15.75" hidden="1"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K10731-L10731</f>
        <v>817.36</v>
      </c>
    </row>
    <row r="10732" spans="1:14" s="32" customFormat="1" ht="15.75" hidden="1"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291"/>
        <v>133.38</v>
      </c>
    </row>
    <row r="10738" spans="1:14" s="32" customFormat="1" ht="15.75" hidden="1"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ref="N10739:N10740" si="1292">K10739-L10739</f>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292"/>
        <v>114.93</v>
      </c>
    </row>
    <row r="10741" spans="1:14" s="32" customFormat="1" ht="15.75" hidden="1"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293"/>
        <v>827.15999999999985</v>
      </c>
    </row>
    <row r="10744" spans="1:14" s="32" customFormat="1" ht="15.75" hidden="1"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K10746-L10746</f>
        <v>502.47</v>
      </c>
    </row>
    <row r="10747" spans="1:14" s="32" customFormat="1" ht="15.75" hidden="1"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ref="N10748:N10750" si="1294">K10748-L10748</f>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294"/>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294"/>
        <v>690.49</v>
      </c>
    </row>
    <row r="10751" spans="1:14" s="32" customFormat="1" ht="15.75" hidden="1"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K10752-L10752</f>
        <v>15.080000000000005</v>
      </c>
    </row>
    <row r="10753" spans="1:14" s="32" customFormat="1" ht="15.75" hidden="1"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K10754-L10754</f>
        <v>179.44</v>
      </c>
    </row>
    <row r="10755" spans="1:14" s="32" customFormat="1" ht="15.75" hidden="1"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295"/>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295"/>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295"/>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295"/>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295"/>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295"/>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295"/>
        <v>152.54999999999995</v>
      </c>
    </row>
    <row r="10767" spans="1:14" s="32" customFormat="1" ht="15.75" hidden="1"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K10769-L10769</f>
        <v>17.869999999999997</v>
      </c>
    </row>
    <row r="10770" spans="1:14" s="32" customFormat="1" ht="15.75" hidden="1"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296"/>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296"/>
        <v>1544.6100000000001</v>
      </c>
    </row>
    <row r="10776" spans="1:14" s="32" customFormat="1" ht="15.75" hidden="1"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K10777-L10777</f>
        <v>1702.5499999999997</v>
      </c>
    </row>
    <row r="10778" spans="1:14" s="32" customFormat="1" ht="15.75" hidden="1"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K10779-L10779</f>
        <v>456.44999999999993</v>
      </c>
    </row>
    <row r="10780" spans="1:14" s="32" customFormat="1" ht="15.75" hidden="1"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K10781-L10781</f>
        <v>456.44999999999993</v>
      </c>
    </row>
    <row r="10782" spans="1:14" s="32" customFormat="1" ht="15.75" hidden="1"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K10783-L10783</f>
        <v>502.47</v>
      </c>
    </row>
    <row r="10784" spans="1:14" s="32" customFormat="1" ht="15.75" hidden="1"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K10785-L10785</f>
        <v>327.9799999999999</v>
      </c>
    </row>
    <row r="10786" spans="1:14" s="32" customFormat="1" ht="15.75" hidden="1"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ref="N10790:N10791" si="1297">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297"/>
        <v>57.72999999999999</v>
      </c>
    </row>
    <row r="10792" spans="1:14" s="32" customFormat="1" ht="15.75" hidden="1"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K10793-L10793</f>
        <v>1305.25</v>
      </c>
    </row>
    <row r="10794" spans="1:14" s="32" customFormat="1" ht="15.75" hidden="1"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298"/>
        <v>1702.5499999999997</v>
      </c>
    </row>
    <row r="10799" spans="1:14" s="32" customFormat="1" ht="15.75" hidden="1"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K10804-L10804</f>
        <v>745.94</v>
      </c>
    </row>
    <row r="10805" spans="1:14" s="32" customFormat="1" ht="15.75" hidden="1"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K10806-L10806</f>
        <v>217.51</v>
      </c>
    </row>
    <row r="10807" spans="1:14" s="32" customFormat="1" ht="15.75" hidden="1"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K10808-L10808</f>
        <v>133.7800000000002</v>
      </c>
    </row>
    <row r="10809" spans="1:14" s="32" customFormat="1" ht="15.75" hidden="1"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K10815-L10815</f>
        <v>737.17000000000007</v>
      </c>
    </row>
    <row r="10816" spans="1:14" s="32" customFormat="1" ht="15.75" hidden="1"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K10817-L10817</f>
        <v>1544.6100000000001</v>
      </c>
    </row>
    <row r="10818" spans="1:14" s="32" customFormat="1" ht="15.75" hidden="1"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29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299"/>
        <v>50.66</v>
      </c>
    </row>
    <row r="10824" spans="1:14" s="32" customFormat="1" ht="15.75" hidden="1"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K10831-L10831</f>
        <v>834.93999999999994</v>
      </c>
    </row>
    <row r="10832" spans="1:14" s="32" customFormat="1" ht="15.75" hidden="1"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K10834-L10834</f>
        <v>217.51</v>
      </c>
    </row>
    <row r="10835" spans="1:14" s="32" customFormat="1" ht="15.75" hidden="1"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K10836-L10836</f>
        <v>1295.43</v>
      </c>
    </row>
    <row r="10837" spans="1:14" s="32" customFormat="1" ht="15.75" hidden="1"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300"/>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300"/>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300"/>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300"/>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300"/>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300"/>
        <v>1305.25</v>
      </c>
    </row>
    <row r="10846" spans="1:14" s="32" customFormat="1" ht="15.75" hidden="1"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301"/>
        <v>1408.91</v>
      </c>
    </row>
    <row r="10850" spans="1:14" s="32" customFormat="1" ht="15.75" hidden="1"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302"/>
        <v>1069.5500000000002</v>
      </c>
    </row>
    <row r="10855" spans="1:14" s="32" customFormat="1" ht="15.75" hidden="1"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K10857-L10857</f>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ref="N10859:N10863" si="1303">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303"/>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303"/>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303"/>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303"/>
        <v>737.56999999999994</v>
      </c>
    </row>
    <row r="10864" spans="1:14" s="32" customFormat="1" ht="15.75" hidden="1"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ref="N10868:N10869" si="1304">K10868-L10868</f>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304"/>
        <v>90.099999999999966</v>
      </c>
    </row>
    <row r="10870" spans="1:14" s="32" customFormat="1" ht="15.75" hidden="1"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305"/>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305"/>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305"/>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305"/>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305"/>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305"/>
        <v>128.45999999999992</v>
      </c>
    </row>
    <row r="10880" spans="1:14" s="32" customFormat="1" ht="15.75" hidden="1"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ref="N10881:N10882" si="1306">K10881-L10881</f>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306"/>
        <v>91.15</v>
      </c>
    </row>
    <row r="10883" spans="1:14" s="32" customFormat="1" ht="15.75" hidden="1"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307"/>
        <v>64.92999999999995</v>
      </c>
    </row>
    <row r="10887" spans="1:14" s="32" customFormat="1" ht="15.75" hidden="1"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308"/>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308"/>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308"/>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308"/>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308"/>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308"/>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308"/>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308"/>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ref="N10899:N10900" si="1309">K10899-L10899</f>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309"/>
        <v>133.7800000000002</v>
      </c>
    </row>
    <row r="10901" spans="1:26" s="32" customFormat="1" ht="15.75" hidden="1"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K10903-L10903</f>
        <v>1544.6100000000001</v>
      </c>
    </row>
    <row r="10904" spans="1:26" s="32" customFormat="1" ht="15.75" hidden="1"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K10911-L10911</f>
        <v>1069.5500000000002</v>
      </c>
    </row>
    <row r="10912" spans="1:26" s="32" customFormat="1" ht="15.75" hidden="1"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K10914-L10914</f>
        <v>451.65000000000009</v>
      </c>
    </row>
    <row r="10915" spans="1:14" s="32" customFormat="1" ht="15.75" hidden="1"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K10916-L10916</f>
        <v>57.72999999999999</v>
      </c>
    </row>
    <row r="10917" spans="1:14" s="32" customFormat="1" ht="15.75" hidden="1"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K10920-L10920</f>
        <v>802.26</v>
      </c>
    </row>
    <row r="10921" spans="1:14" s="32" customFormat="1" ht="15.75" hidden="1"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ref="N10924:N10927" si="1310">K10924-L10924</f>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31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31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310"/>
        <v>448.67999999999995</v>
      </c>
    </row>
    <row r="10928" spans="1:14" s="32" customFormat="1" ht="15.75" hidden="1"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K10929-L10929</f>
        <v>459.46000000000015</v>
      </c>
    </row>
    <row r="10930" spans="1:14" s="32" customFormat="1" ht="15.75" hidden="1"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K10931-L10931</f>
        <v>583.2700000000001</v>
      </c>
    </row>
    <row r="10932" spans="1:14" s="32" customFormat="1" ht="15.75" hidden="1"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K10934-L10934</f>
        <v>17.869999999999997</v>
      </c>
    </row>
    <row r="10935" spans="1:14" s="32" customFormat="1" ht="15.75" hidden="1"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K10936-L10936</f>
        <v>690.49</v>
      </c>
    </row>
    <row r="10937" spans="1:14" s="32" customFormat="1" ht="15.75" hidden="1"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K10938-L10938</f>
        <v>448.67999999999995</v>
      </c>
    </row>
    <row r="10939" spans="1:14" s="32" customFormat="1" ht="15.75" hidden="1"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K10941-L10941</f>
        <v>143.35999999999999</v>
      </c>
    </row>
    <row r="10942" spans="1:14" s="32" customFormat="1" ht="15.75" hidden="1"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K10943-L10943</f>
        <v>155.65000000000009</v>
      </c>
    </row>
    <row r="10944" spans="1:14" s="32" customFormat="1" ht="15.75" hidden="1"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ref="N10949:N10950" si="1311">K10949-L10949</f>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311"/>
        <v>139.2299999999999</v>
      </c>
    </row>
    <row r="10951" spans="1:14" s="32" customFormat="1" ht="15.75" hidden="1"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312"/>
        <v>110.56</v>
      </c>
    </row>
    <row r="10954" spans="1:14" s="32" customFormat="1" ht="15.75" hidden="1"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K10955-L10955</f>
        <v>104.24000000000001</v>
      </c>
    </row>
    <row r="10956" spans="1:14" s="32" customFormat="1" ht="15.75" hidden="1"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K10960-L10960</f>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K10962-L10962</f>
        <v>144.26</v>
      </c>
    </row>
    <row r="10963" spans="1:26" s="32" customFormat="1" ht="15.75" hidden="1"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313"/>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313"/>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313"/>
        <v>75.480000000000018</v>
      </c>
    </row>
    <row r="10968" spans="1:26" s="32" customFormat="1" ht="15.75" hidden="1"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314"/>
        <v>1295.43</v>
      </c>
    </row>
    <row r="10972" spans="1:26" s="32" customFormat="1" ht="15.75" hidden="1"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K10974-L10974</f>
        <v>15.080000000000005</v>
      </c>
    </row>
    <row r="10975" spans="1:26" s="32" customFormat="1" ht="15.75" hidden="1"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K10983-L10983</f>
        <v>583.2700000000001</v>
      </c>
    </row>
    <row r="10984" spans="1:14" s="32" customFormat="1" ht="15.75" hidden="1"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K10986-L10986</f>
        <v>459.46000000000015</v>
      </c>
    </row>
    <row r="10987" spans="1:14" s="32" customFormat="1" ht="15.75" hidden="1"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K10989-L10989</f>
        <v>1103.43</v>
      </c>
    </row>
    <row r="10990" spans="1:14" s="32" customFormat="1" ht="15.75" hidden="1"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K10992-L10992</f>
        <v>1544.6100000000001</v>
      </c>
    </row>
    <row r="10993" spans="1:14" s="32" customFormat="1" ht="15.75" hidden="1"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K10994-L10994</f>
        <v>195.33999999999992</v>
      </c>
    </row>
    <row r="10995" spans="1:14" s="32" customFormat="1" ht="15.75" hidden="1"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K10997-L10997</f>
        <v>14.229999999999997</v>
      </c>
    </row>
    <row r="10998" spans="1:14" s="32" customFormat="1" ht="15.75" hidden="1"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ref="N11000:N11003" si="1315">K11000-L11000</f>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315"/>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315"/>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315"/>
        <v>437.46</v>
      </c>
    </row>
    <row r="11004" spans="1:14" s="32" customFormat="1" ht="15.75" hidden="1"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316"/>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316"/>
        <v>1295.43</v>
      </c>
    </row>
    <row r="11011" spans="1:26" s="32" customFormat="1" ht="15.75" hidden="1"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ref="N11013:N11015" si="1317">K11013-L11013</f>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317"/>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317"/>
        <v>827.15999999999985</v>
      </c>
    </row>
    <row r="11016" spans="1:26" s="32" customFormat="1" ht="15.75" hidden="1"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20" si="1318">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318"/>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318"/>
        <v>64.92999999999995</v>
      </c>
    </row>
    <row r="11021" spans="1:26" s="32" customFormat="1" ht="15.75" hidden="1"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319"/>
        <v>43.97</v>
      </c>
    </row>
    <row r="11024" spans="1:26" s="32" customFormat="1" ht="15.75" hidden="1"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ref="N11025:N11027" si="1320">K11025-L11025</f>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32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320"/>
        <v>445.20999999999992</v>
      </c>
    </row>
    <row r="11028" spans="1:14" s="32" customFormat="1" ht="15.75" hidden="1"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K11029-L11029</f>
        <v>75.480000000000018</v>
      </c>
    </row>
    <row r="11030" spans="1:14" s="32" customFormat="1" ht="15.75" hidden="1"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K11031-L11031</f>
        <v>431.33000000000004</v>
      </c>
    </row>
    <row r="11032" spans="1:14" s="32" customFormat="1" ht="15.75" hidden="1"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K11036-L11036</f>
        <v>1028.76</v>
      </c>
    </row>
    <row r="11037" spans="1:14" s="32" customFormat="1" ht="15.75" hidden="1"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K11038-L11038</f>
        <v>110.80999999999995</v>
      </c>
    </row>
    <row r="11039" spans="1:14" s="32" customFormat="1" ht="15.75" hidden="1"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321"/>
        <v>198.22000000000003</v>
      </c>
    </row>
    <row r="11042" spans="1:14" s="32" customFormat="1" ht="15.75" hidden="1"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ref="N11043:N11045" si="1322">K11043-L11043</f>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32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322"/>
        <v>445.20999999999992</v>
      </c>
    </row>
    <row r="11046" spans="1:14" s="32" customFormat="1" ht="15.75" hidden="1"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323"/>
        <v>1279.3999999999999</v>
      </c>
    </row>
    <row r="11051" spans="1:14" s="32" customFormat="1" ht="15.75" hidden="1"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ref="N11053:N11055" si="1324">K11053-L11053</f>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324"/>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324"/>
        <v>199.09999999999991</v>
      </c>
    </row>
    <row r="11056" spans="1:14" s="32" customFormat="1" ht="15.75" hidden="1"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K11057-L11057</f>
        <v>43.97</v>
      </c>
    </row>
    <row r="11058" spans="1:14" s="32" customFormat="1" ht="15.75" hidden="1"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K11059-L11059</f>
        <v>1230.27</v>
      </c>
    </row>
    <row r="11060" spans="1:14" s="32" customFormat="1" ht="15.75" hidden="1"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K11061-L11061</f>
        <v>139.2299999999999</v>
      </c>
    </row>
    <row r="11062" spans="1:14" s="32" customFormat="1" ht="15.75" hidden="1"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325"/>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325"/>
        <v>709.34</v>
      </c>
    </row>
    <row r="11066" spans="1:14" s="32" customFormat="1" ht="15.75" hidden="1"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ref="N11072:N11079" si="1326">K11072-L11072</f>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326"/>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326"/>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1326"/>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326"/>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326"/>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326"/>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326"/>
        <v>451.65000000000009</v>
      </c>
    </row>
    <row r="11080" spans="1:14" s="32" customFormat="1" ht="15.75" hidden="1"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ref="N11081:N11082" si="1327">K11081-L11081</f>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327"/>
        <v>1702.5499999999997</v>
      </c>
    </row>
    <row r="11083" spans="1:14" s="32" customFormat="1" ht="15.75" hidden="1"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328"/>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328"/>
        <v>1069.5500000000002</v>
      </c>
    </row>
    <row r="11089" spans="1:14" s="32" customFormat="1" ht="15.75" hidden="1"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K11091-L11091</f>
        <v>14.229999999999997</v>
      </c>
    </row>
    <row r="11092" spans="1:14" s="32" customFormat="1" ht="15.75" hidden="1"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K11093-L11093</f>
        <v>4.8</v>
      </c>
    </row>
    <row r="11094" spans="1:14" s="32" customFormat="1" ht="15.75" hidden="1"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ref="N11095:N11096" si="1329">K11095-L11095</f>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329"/>
        <v>431.33000000000004</v>
      </c>
    </row>
    <row r="11097" spans="1:14" s="32" customFormat="1" ht="15.75" hidden="1"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ref="N11098:N11099" si="1330">K11098-L11098</f>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330"/>
        <v>1215.3399999999999</v>
      </c>
    </row>
    <row r="11100" spans="1:14" s="32" customFormat="1" ht="15.75" hidden="1"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K11102-L11102</f>
        <v>1630.25</v>
      </c>
    </row>
    <row r="11103" spans="1:14" s="32" customFormat="1" ht="15.75" hidden="1"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K11104-L11104</f>
        <v>409.86000000000013</v>
      </c>
    </row>
    <row r="11105" spans="1:26" s="32" customFormat="1" ht="15.75" hidden="1"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331"/>
        <v>812.44</v>
      </c>
    </row>
    <row r="11108" spans="1:26" s="32" customFormat="1" ht="15.75" hidden="1"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33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33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332"/>
        <v>1630.25</v>
      </c>
    </row>
    <row r="11114" spans="1:26" s="32" customFormat="1" ht="15.75" hidden="1"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K11116-L11116</f>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K11121-L11121</f>
        <v>299.27</v>
      </c>
    </row>
    <row r="11122" spans="1:14" s="32" customFormat="1" ht="15.75" hidden="1"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ref="N11124:N11131" si="1333">K11124-L11124</f>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33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33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33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33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33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33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333"/>
        <v>64.92999999999995</v>
      </c>
    </row>
    <row r="11132" spans="1:14" s="32" customFormat="1" ht="15.75" hidden="1"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ref="N11133:N11134" si="1334">K11133-L11133</f>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334"/>
        <v>583.2700000000001</v>
      </c>
    </row>
    <row r="11135" spans="1:14" s="32" customFormat="1" ht="15.75" hidden="1"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K11136-L11136</f>
        <v>167.20999999999998</v>
      </c>
    </row>
    <row r="11137" spans="1:14" s="32" customFormat="1" ht="15.75" hidden="1"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ref="N11139:N11142" si="1335">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335"/>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335"/>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335"/>
        <v>547.28</v>
      </c>
    </row>
    <row r="11143" spans="1:14" s="32" customFormat="1" ht="15.75" hidden="1"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ref="N11146:N11148" si="1336">K11146-L11146</f>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336"/>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336"/>
        <v>144.26</v>
      </c>
    </row>
    <row r="11149" spans="1:14" s="32" customFormat="1" ht="15.75" hidden="1"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ref="N11150:N11153" si="1337">K11150-L11150</f>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337"/>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337"/>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337"/>
        <v>1383.6100000000001</v>
      </c>
    </row>
    <row r="11154" spans="1:14" s="32" customFormat="1" ht="15.75" hidden="1"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K11158-L11158</f>
        <v>1702.5499999999997</v>
      </c>
    </row>
    <row r="11159" spans="1:14" s="32" customFormat="1" ht="15.75" hidden="1"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K11161-L11161</f>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338"/>
        <v>1630.25</v>
      </c>
    </row>
    <row r="11166" spans="1:14" s="32" customFormat="1" ht="15.75" hidden="1"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339"/>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339"/>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339"/>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339"/>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339"/>
        <v>817.36</v>
      </c>
    </row>
    <row r="11174" spans="1:14" s="32" customFormat="1" ht="15.75" hidden="1"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K11175-L11175</f>
        <v>72.599999999999966</v>
      </c>
    </row>
    <row r="11176" spans="1:14" s="32" customFormat="1" ht="15.75" hidden="1"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ref="N11177:N11180" si="1340">K11177-L11177</f>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340"/>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340"/>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340"/>
        <v>133.7800000000002</v>
      </c>
    </row>
    <row r="11181" spans="1:14" s="32" customFormat="1" ht="15.75" hidden="1"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ref="N11183:N11184" si="1341">K11183-L11183</f>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341"/>
        <v>155.65000000000009</v>
      </c>
    </row>
    <row r="11185" spans="1:14" s="32" customFormat="1" ht="15.75" hidden="1"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K11187-L11187</f>
        <v>217.51</v>
      </c>
    </row>
    <row r="11188" spans="1:14" s="32" customFormat="1" ht="15.75" hidden="1"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K11189-L11189</f>
        <v>872.8900000000001</v>
      </c>
    </row>
    <row r="11190" spans="1:14" s="32" customFormat="1" ht="15.75" hidden="1"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K11193-L11193</f>
        <v>198.29000000000002</v>
      </c>
    </row>
    <row r="11194" spans="1:14" s="32" customFormat="1" ht="15.75" hidden="1"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ref="N11196:N11197" si="1342">K11196-L11196</f>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342"/>
        <v>690.49</v>
      </c>
    </row>
    <row r="11198" spans="1:14" s="32" customFormat="1" ht="15.75" hidden="1"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K11202-L11202</f>
        <v>771.12</v>
      </c>
    </row>
    <row r="11203" spans="1:14" s="32" customFormat="1" ht="15.75" hidden="1"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343"/>
        <v>802.26</v>
      </c>
    </row>
    <row r="11206" spans="1:14" s="32" customFormat="1" ht="15.75" hidden="1"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ref="N11207:N11210" si="1344">K11207-L11207</f>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344"/>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344"/>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344"/>
        <v>17.869999999999997</v>
      </c>
    </row>
    <row r="11211" spans="1:14" s="32" customFormat="1" ht="15.75" hidden="1"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K11212-L11212</f>
        <v>144.26</v>
      </c>
    </row>
    <row r="11213" spans="1:14" s="32" customFormat="1" ht="15.75" hidden="1"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K11214-L11214</f>
        <v>64.92999999999995</v>
      </c>
    </row>
    <row r="11215" spans="1:14" s="32" customFormat="1" ht="15.75" hidden="1"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K11217-L11217</f>
        <v>139.2299999999999</v>
      </c>
    </row>
    <row r="11218" spans="1:26" s="32" customFormat="1" ht="15.75" hidden="1"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K11219-L11219</f>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34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34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345"/>
        <v>1010.02</v>
      </c>
    </row>
    <row r="11230" spans="1:26" s="32" customFormat="1" ht="15.75" hidden="1"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K11232-L11232</f>
        <v>4.8</v>
      </c>
    </row>
    <row r="11233" spans="1:14" s="32" customFormat="1" ht="15.75" hidden="1"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346"/>
        <v>745.94</v>
      </c>
    </row>
    <row r="11236" spans="1:14" s="32" customFormat="1" ht="15.75" hidden="1"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K11238-L11238</f>
        <v>198.22000000000003</v>
      </c>
    </row>
    <row r="11239" spans="1:14" s="32" customFormat="1" ht="15.75" hidden="1"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K11242-L11242</f>
        <v>812.44</v>
      </c>
    </row>
    <row r="11243" spans="1:14" s="32" customFormat="1" ht="15.75" hidden="1"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K11247-L11247</f>
        <v>693.76</v>
      </c>
    </row>
    <row r="11248" spans="1:14" s="32" customFormat="1" ht="15.75" hidden="1"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K11252-L11252</f>
        <v>91.15</v>
      </c>
    </row>
    <row r="11253" spans="1:14" s="32" customFormat="1" ht="15.75" hidden="1"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ref="N11254:N11256" si="1347">K11254-L11254</f>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347"/>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347"/>
        <v>179.44</v>
      </c>
    </row>
    <row r="11257" spans="1:14" s="32" customFormat="1" ht="15.75" hidden="1"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ref="N11260:N11267" si="1348">K11260-L11260</f>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348"/>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348"/>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348"/>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348"/>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348"/>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348"/>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1348"/>
        <v>179.44</v>
      </c>
    </row>
    <row r="11268" spans="1:14" s="32" customFormat="1" ht="15.75" hidden="1"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K11270-L11270</f>
        <v>409.86000000000013</v>
      </c>
    </row>
    <row r="11271" spans="1:14" s="32" customFormat="1" ht="15.75" hidden="1"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349"/>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349"/>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349"/>
        <v>1010.02</v>
      </c>
    </row>
    <row r="11277" spans="1:14" s="32" customFormat="1" ht="15.75" hidden="1"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K11279-L11279</f>
        <v>957.02</v>
      </c>
    </row>
    <row r="11280" spans="1:14" s="32" customFormat="1" ht="15.75" hidden="1"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350"/>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350"/>
        <v>143.82</v>
      </c>
    </row>
    <row r="11290" spans="1:14" s="32" customFormat="1" ht="15.75" hidden="1"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351"/>
        <v>143.35999999999999</v>
      </c>
    </row>
    <row r="11295" spans="1:14" s="32" customFormat="1" ht="15.75" hidden="1"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K11296-L11296</f>
        <v>1215.3399999999999</v>
      </c>
    </row>
    <row r="11297" spans="1:14" s="32" customFormat="1" ht="15.75" hidden="1"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352"/>
        <v>114.93</v>
      </c>
    </row>
    <row r="11301" spans="1:14" s="32" customFormat="1" ht="15.75" hidden="1"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ref="N11303:N11305" si="1353">K11303-L11303</f>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353"/>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353"/>
        <v>471.6</v>
      </c>
    </row>
    <row r="11306" spans="1:14" s="32" customFormat="1" ht="15.75" hidden="1"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K11308-L11308</f>
        <v>1630.25</v>
      </c>
    </row>
    <row r="11309" spans="1:14" s="32" customFormat="1" ht="15.75" hidden="1"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K11310-L11310</f>
        <v>75.75</v>
      </c>
    </row>
    <row r="11311" spans="1:14" s="32" customFormat="1" ht="15.75" hidden="1"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K11312-L11312</f>
        <v>75.139999999999986</v>
      </c>
    </row>
    <row r="11313" spans="1:14" s="32" customFormat="1" ht="15.75" hidden="1"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ref="N11314:N11315" si="1354">K11314-L11314</f>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354"/>
        <v>1383.6100000000001</v>
      </c>
    </row>
    <row r="11316" spans="1:14" s="32" customFormat="1" ht="15.75" hidden="1"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ref="N11319:N11320" si="1355">K11319-L11319</f>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355"/>
        <v>198.22000000000003</v>
      </c>
    </row>
    <row r="11321" spans="1:14" s="32" customFormat="1" ht="15.75" hidden="1"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ref="N11322:N11324" si="1356">K11322-L11322</f>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35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356"/>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K11327-L11327</f>
        <v>690.49</v>
      </c>
    </row>
    <row r="11328" spans="1:14" s="32" customFormat="1" ht="15.75" hidden="1"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357"/>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1357"/>
        <v>641.64</v>
      </c>
    </row>
    <row r="11332" spans="1:14" s="32" customFormat="1" ht="15.75" hidden="1"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35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358"/>
        <v>133.7800000000002</v>
      </c>
    </row>
    <row r="11338" spans="1:14" s="32" customFormat="1" ht="15.75" hidden="1"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K11343-L11343</f>
        <v>802.26</v>
      </c>
    </row>
    <row r="11344" spans="1:14" s="32" customFormat="1" ht="15.75" hidden="1"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K11345-L11345</f>
        <v>771.12</v>
      </c>
    </row>
    <row r="11346" spans="1:14" s="32" customFormat="1" ht="15.75" hidden="1"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K11347-L11347</f>
        <v>152.54999999999995</v>
      </c>
    </row>
    <row r="11348" spans="1:14" s="32" customFormat="1" ht="15.75" hidden="1"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K11349-L11349</f>
        <v>872.8900000000001</v>
      </c>
    </row>
    <row r="11350" spans="1:14" s="32" customFormat="1" ht="15.75" hidden="1"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ref="N11351:N11352" si="1359">K11351-L11351</f>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359"/>
        <v>771.12</v>
      </c>
    </row>
    <row r="11353" spans="1:14" s="32" customFormat="1" ht="15.75" hidden="1"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360"/>
        <v>751.02</v>
      </c>
    </row>
    <row r="11356" spans="1:14" s="32" customFormat="1" ht="15.75" hidden="1"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ref="N11358:N11360" si="1361">K11358-L11358</f>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361"/>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361"/>
        <v>872.8900000000001</v>
      </c>
    </row>
    <row r="11361" spans="1:14" s="32" customFormat="1" ht="15.75" hidden="1"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K11362-L11362</f>
        <v>547.28</v>
      </c>
    </row>
    <row r="11363" spans="1:14" s="32" customFormat="1" ht="15.75" hidden="1"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362"/>
        <v>1702.5499999999997</v>
      </c>
    </row>
    <row r="11366" spans="1:14" s="32" customFormat="1" ht="15.75" hidden="1"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363"/>
        <v>91.15</v>
      </c>
    </row>
    <row r="11369" spans="1:14" s="32" customFormat="1" ht="15.75" hidden="1"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ref="N11373:N11375" si="1364">K11373-L11373</f>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364"/>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364"/>
        <v>143.35999999999999</v>
      </c>
    </row>
    <row r="11376" spans="1:14" s="32" customFormat="1" ht="15.75" hidden="1"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K11377-L11377</f>
        <v>139.2299999999999</v>
      </c>
    </row>
    <row r="11378" spans="1:14" s="32" customFormat="1" ht="15.75" hidden="1"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365"/>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365"/>
        <v>751.02</v>
      </c>
    </row>
    <row r="11383" spans="1:14" s="32" customFormat="1" ht="15.75" hidden="1"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366"/>
        <v>812.44</v>
      </c>
    </row>
    <row r="11387" spans="1:14" s="32" customFormat="1" ht="15.75" hidden="1"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K11389-L11389</f>
        <v>1055.82</v>
      </c>
    </row>
    <row r="11390" spans="1:14" s="32" customFormat="1" ht="15.75" hidden="1"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K11391-L11391</f>
        <v>179.44</v>
      </c>
    </row>
    <row r="11392" spans="1:14" s="32" customFormat="1" ht="15.75" hidden="1"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ref="N11396:N11398" si="1367">K11396-L11396</f>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367"/>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367"/>
        <v>104.24000000000001</v>
      </c>
    </row>
    <row r="11399" spans="1:26" s="32" customFormat="1" ht="15.75" hidden="1"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ref="N11401:N11403" si="1368">K11401-L11401</f>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36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368"/>
        <v>693.76</v>
      </c>
    </row>
    <row r="11404" spans="1:26" s="32" customFormat="1" ht="15.75" hidden="1"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369"/>
        <v>1230.3000000000002</v>
      </c>
    </row>
    <row r="11410" spans="1:14" s="32" customFormat="1" ht="15.75" hidden="1"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370"/>
        <v>834.93999999999994</v>
      </c>
    </row>
    <row r="11416" spans="1:14" s="32" customFormat="1" ht="15.75" hidden="1"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371"/>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371"/>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371"/>
        <v>903.11</v>
      </c>
    </row>
    <row r="11421" spans="1:14" s="32" customFormat="1" ht="15.75" hidden="1"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K11426-L11426</f>
        <v>45.960000000000008</v>
      </c>
    </row>
    <row r="11427" spans="1:14" s="32" customFormat="1" ht="15.75" hidden="1"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K11428-L11428</f>
        <v>1592.19</v>
      </c>
    </row>
    <row r="11429" spans="1:14" s="32" customFormat="1" ht="15.75" hidden="1"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372"/>
        <v>583.2700000000001</v>
      </c>
    </row>
    <row r="11436" spans="1:14" s="32" customFormat="1" ht="15.75" hidden="1"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ref="N11438:N11441" si="1373">K11438-L11438</f>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373"/>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373"/>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373"/>
        <v>199.09999999999991</v>
      </c>
    </row>
    <row r="11442" spans="1:14" s="32" customFormat="1" ht="15.75" hidden="1"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K11450-L11450</f>
        <v>4.8</v>
      </c>
    </row>
    <row r="11451" spans="1:14" s="32" customFormat="1" ht="15.75" hidden="1"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K11452-L11452</f>
        <v>195.33999999999992</v>
      </c>
    </row>
    <row r="11453" spans="1:14" s="32" customFormat="1" ht="15.75" hidden="1"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374"/>
        <v>327.9799999999999</v>
      </c>
    </row>
    <row r="11459" spans="1:14" s="32" customFormat="1" ht="15.75" hidden="1"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K11461-L11461</f>
        <v>1103.43</v>
      </c>
    </row>
    <row r="11462" spans="1:14" s="32" customFormat="1" ht="15.75" hidden="1"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K11463-L11463</f>
        <v>817.36</v>
      </c>
    </row>
    <row r="11464" spans="1:14" s="32" customFormat="1" ht="15.75" hidden="1"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375"/>
        <v>1702.5499999999997</v>
      </c>
    </row>
    <row r="11467" spans="1:14" s="32" customFormat="1" ht="15.75" hidden="1"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ref="N11470:N11474" si="1376">K11470-L11470</f>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376"/>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376"/>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376"/>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376"/>
        <v>15.080000000000005</v>
      </c>
    </row>
    <row r="11475" spans="1:14" s="32" customFormat="1" ht="15.75" hidden="1"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K11477-L11477</f>
        <v>110.56</v>
      </c>
    </row>
    <row r="11478" spans="1:14" s="32" customFormat="1" ht="15.75" hidden="1"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ref="N11481:N11482" si="1377">K11481-L11481</f>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377"/>
        <v>1305.25</v>
      </c>
    </row>
    <row r="11483" spans="1:14" s="32" customFormat="1" ht="15.75" hidden="1"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K11484-L11484</f>
        <v>327.9799999999999</v>
      </c>
    </row>
    <row r="11485" spans="1:14" s="32" customFormat="1" ht="15.75" hidden="1"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378"/>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378"/>
        <v>217.51</v>
      </c>
    </row>
    <row r="11489" spans="1:14" s="32" customFormat="1" ht="15.75" hidden="1"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K11490-L11490</f>
        <v>817.36</v>
      </c>
    </row>
    <row r="11491" spans="1:14" s="32" customFormat="1" ht="15.75" hidden="1"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379"/>
        <v>745.94</v>
      </c>
    </row>
    <row r="11496" spans="1:14" s="32" customFormat="1" ht="15.75" hidden="1"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380"/>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380"/>
        <v>690.49</v>
      </c>
    </row>
    <row r="11502" spans="1:14" s="32" customFormat="1" ht="15.75" hidden="1"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K11506-L11506</f>
        <v>209.84000000000003</v>
      </c>
    </row>
    <row r="11507" spans="1:26" s="32" customFormat="1" ht="15.75" hidden="1"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K11508-L11508</f>
        <v>1230.3000000000002</v>
      </c>
    </row>
    <row r="11509" spans="1:26" s="32" customFormat="1" ht="15.75" hidden="1"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38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38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38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38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381"/>
        <v>155.65000000000009</v>
      </c>
    </row>
    <row r="11516" spans="1:26" s="32" customFormat="1" ht="15.75" hidden="1"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K11517-L11517</f>
        <v>1028.76</v>
      </c>
    </row>
    <row r="11518" spans="1:26" s="32" customFormat="1" ht="15.75" hidden="1"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K11523-L11523</f>
        <v>143.82</v>
      </c>
    </row>
    <row r="11524" spans="1:26" s="32" customFormat="1" ht="15.75" hidden="1"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K11526-L11526</f>
        <v>456.44999999999993</v>
      </c>
    </row>
    <row r="11527" spans="1:26" s="32" customFormat="1" ht="15.75" hidden="1"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K11535-L11535</f>
        <v>693.76</v>
      </c>
    </row>
    <row r="11536" spans="1:26" s="32" customFormat="1" ht="15.75" hidden="1"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K11539-L11539</f>
        <v>110.80999999999995</v>
      </c>
    </row>
    <row r="11540" spans="1:26" s="32" customFormat="1" ht="15.75" hidden="1"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382"/>
        <v>43.97</v>
      </c>
    </row>
    <row r="11546" spans="1:26" s="32" customFormat="1" ht="15.75" hidden="1"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K11547-L11547</f>
        <v>1295.43</v>
      </c>
    </row>
    <row r="11548" spans="1:26" s="32" customFormat="1" ht="15.75" hidden="1"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K11552-L11552</f>
        <v>182.81000000000017</v>
      </c>
    </row>
    <row r="11553" spans="1:14" s="32" customFormat="1" ht="15.75" hidden="1"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K11554-L11554</f>
        <v>450.77</v>
      </c>
    </row>
    <row r="11555" spans="1:14" s="32" customFormat="1" ht="15.75" hidden="1"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ref="N11559:N11561" si="1383">K11559-L11559</f>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383"/>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383"/>
        <v>155.65000000000009</v>
      </c>
    </row>
    <row r="11562" spans="1:14" s="32" customFormat="1" ht="15.75" hidden="1"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ref="N11565:N11566" si="1384">K11565-L11565</f>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384"/>
        <v>43.97</v>
      </c>
    </row>
    <row r="11567" spans="1:14" s="32" customFormat="1" ht="15.75" hidden="1"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385"/>
        <v>448.67999999999995</v>
      </c>
    </row>
    <row r="11570" spans="1:14" s="32" customFormat="1" ht="15.75" hidden="1"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ref="N11573:N11575" si="1386">K11573-L11573</f>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386"/>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386"/>
        <v>957.02</v>
      </c>
    </row>
    <row r="11576" spans="1:14" s="32" customFormat="1" ht="15.75" hidden="1"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387"/>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387"/>
        <v>217.51</v>
      </c>
    </row>
    <row r="11583" spans="1:14" s="32" customFormat="1" ht="15.75" hidden="1"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388"/>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1388"/>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388"/>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388"/>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388"/>
        <v>133.38</v>
      </c>
    </row>
    <row r="11591" spans="1:14" s="32" customFormat="1" ht="15.75" hidden="1"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K11593-L11593</f>
        <v>104.24000000000001</v>
      </c>
    </row>
    <row r="11594" spans="1:14" s="32" customFormat="1" ht="15.75" hidden="1"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K11598-L11598</f>
        <v>75.75</v>
      </c>
    </row>
    <row r="11599" spans="1:14" s="32" customFormat="1" ht="15.75" hidden="1"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ref="N11600:N11601" si="1389">K11600-L11600</f>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389"/>
        <v>737.56999999999994</v>
      </c>
    </row>
    <row r="11602" spans="1:14" s="32" customFormat="1" ht="15.75" hidden="1"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K11603-L11603</f>
        <v>459.46000000000015</v>
      </c>
    </row>
    <row r="11604" spans="1:14" s="32" customFormat="1" ht="15.75" hidden="1"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ref="N11605:N11606" si="1390">K11605-L11605</f>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390"/>
        <v>451.65000000000009</v>
      </c>
    </row>
    <row r="11607" spans="1:14" s="32" customFormat="1" ht="15.75" hidden="1"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39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391"/>
        <v>110.56</v>
      </c>
    </row>
    <row r="11612" spans="1:14" s="32" customFormat="1" ht="15.75" hidden="1"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K11613-L11613</f>
        <v>199.09999999999991</v>
      </c>
    </row>
    <row r="11614" spans="1:14" s="32" customFormat="1" ht="15.75" hidden="1"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16" si="1392">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392"/>
        <v>167.20999999999998</v>
      </c>
    </row>
    <row r="11617" spans="1:14" s="32" customFormat="1" ht="15.75" hidden="1"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K11618-L11618</f>
        <v>1702.5499999999997</v>
      </c>
    </row>
    <row r="11619" spans="1:14" s="32" customFormat="1" ht="15.75" hidden="1"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K11620-L11620</f>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393"/>
        <v>50.66</v>
      </c>
    </row>
    <row r="11624" spans="1:14" s="32" customFormat="1" ht="15.75" hidden="1"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394"/>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394"/>
        <v>1230.27</v>
      </c>
    </row>
    <row r="11630" spans="1:14" s="32" customFormat="1" ht="15.75" hidden="1"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K11631-L11631</f>
        <v>830.2399999999999</v>
      </c>
    </row>
    <row r="11632" spans="1:14" s="32" customFormat="1" ht="15.75" hidden="1"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K11636-L11636</f>
        <v>459.46000000000015</v>
      </c>
    </row>
    <row r="11637" spans="1:14" s="32" customFormat="1" ht="15.75" hidden="1"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ref="N11638:N11640" si="1395">K11638-L11638</f>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395"/>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395"/>
        <v>834.93999999999994</v>
      </c>
    </row>
    <row r="11641" spans="1:14" s="32" customFormat="1" ht="15.75" hidden="1"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396"/>
        <v>327.9799999999999</v>
      </c>
    </row>
    <row r="11644" spans="1:14" s="32" customFormat="1" ht="15.75" hidden="1"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K11646-L11646</f>
        <v>437.46</v>
      </c>
    </row>
    <row r="11647" spans="1:14" s="32" customFormat="1" ht="15.75" hidden="1"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K11648-L11648</f>
        <v>690.49</v>
      </c>
    </row>
    <row r="11649" spans="1:14" s="32" customFormat="1" ht="15.75" hidden="1"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K11650-L11650</f>
        <v>139.2299999999999</v>
      </c>
    </row>
    <row r="11651" spans="1:14" s="32" customFormat="1" ht="15.75" hidden="1"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K11653-L11653</f>
        <v>143.82</v>
      </c>
    </row>
    <row r="11654" spans="1:14" s="32" customFormat="1" ht="15.75" hidden="1"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K11657-L11657</f>
        <v>641.64</v>
      </c>
    </row>
    <row r="11658" spans="1:14" s="32" customFormat="1" ht="15.75" hidden="1"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K11660-L11660</f>
        <v>133.7800000000002</v>
      </c>
    </row>
    <row r="11661" spans="1:14" s="32" customFormat="1" ht="15.75" hidden="1"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K11662-L11662</f>
        <v>17.869999999999997</v>
      </c>
    </row>
    <row r="11663" spans="1:14" s="32" customFormat="1" ht="15.75" hidden="1"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397"/>
        <v>409.86000000000013</v>
      </c>
    </row>
    <row r="11668" spans="1:14" s="32" customFormat="1" ht="15.75" hidden="1"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K11671-L11671</f>
        <v>110.80999999999995</v>
      </c>
    </row>
    <row r="11672" spans="1:14" s="32" customFormat="1" ht="15.75" hidden="1"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ref="N11673:N11674" si="1398">K11673-L11673</f>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398"/>
        <v>1612.25</v>
      </c>
    </row>
    <row r="11675" spans="1:14" s="32" customFormat="1" ht="15.75" hidden="1"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399"/>
        <v>1215.3399999999999</v>
      </c>
    </row>
    <row r="11680" spans="1:14" s="32" customFormat="1" ht="15.75" hidden="1"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400"/>
        <v>802.26</v>
      </c>
    </row>
    <row r="11683" spans="1:14" s="32" customFormat="1" ht="15.75" hidden="1"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K11684-L11684</f>
        <v>135.84999999999997</v>
      </c>
    </row>
    <row r="11685" spans="1:14" s="32" customFormat="1" ht="15.75" hidden="1"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ref="N11686:N11687" si="1401">K11686-L11686</f>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401"/>
        <v>471.6</v>
      </c>
    </row>
    <row r="11688" spans="1:14" s="32" customFormat="1" ht="15.75" hidden="1"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ref="N11689:N11691" si="1402">K11689-L11689</f>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40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402"/>
        <v>50.66</v>
      </c>
    </row>
    <row r="11692" spans="1:14" s="32" customFormat="1" ht="15.75" hidden="1"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K11695-L11695</f>
        <v>1230.3000000000002</v>
      </c>
    </row>
    <row r="11696" spans="1:14" s="32" customFormat="1" ht="15.75" hidden="1"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403"/>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404"/>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404"/>
        <v>583.2700000000001</v>
      </c>
    </row>
    <row r="11703" spans="1:14" s="32" customFormat="1" ht="15.75" hidden="1"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405"/>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405"/>
        <v>583.2700000000001</v>
      </c>
    </row>
    <row r="11707" spans="1:14" s="32" customFormat="1" ht="15.75" hidden="1"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406"/>
        <v>1055.82</v>
      </c>
    </row>
    <row r="11710" spans="1:14" s="32" customFormat="1" ht="15.75" hidden="1"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K11711-L11711</f>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407"/>
        <v>1295.43</v>
      </c>
    </row>
    <row r="11715" spans="1:14" s="32" customFormat="1" ht="15.75" hidden="1"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408"/>
        <v>641.64</v>
      </c>
    </row>
    <row r="11718" spans="1:14" s="32" customFormat="1" ht="15.75" hidden="1"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K11719-L11719</f>
        <v>1383.6100000000001</v>
      </c>
    </row>
    <row r="11720" spans="1:14" s="32" customFormat="1" ht="15.75" hidden="1"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K11722-L11722</f>
        <v>198.29000000000002</v>
      </c>
    </row>
    <row r="11723" spans="1:14" s="32" customFormat="1" ht="15.75" hidden="1"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ref="N11724:N11725" si="1409">K11724-L11724</f>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409"/>
        <v>693.76</v>
      </c>
    </row>
    <row r="11726" spans="1:14" s="32" customFormat="1" ht="15.75" hidden="1"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K11728-L11728</f>
        <v>198.22000000000003</v>
      </c>
    </row>
    <row r="11729" spans="1:14" s="32" customFormat="1" ht="15.75" hidden="1"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K11730-L11730</f>
        <v>1279.3999999999999</v>
      </c>
    </row>
    <row r="11731" spans="1:14" s="32" customFormat="1" ht="15.75" hidden="1"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K11732-L11732</f>
        <v>1305.25</v>
      </c>
    </row>
    <row r="11733" spans="1:14" s="32" customFormat="1" ht="15.75" hidden="1"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K11734-L11734</f>
        <v>1702.5499999999997</v>
      </c>
    </row>
    <row r="11735" spans="1:14" s="32" customFormat="1" ht="15.75" hidden="1"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K11737-L11737</f>
        <v>1230.3000000000002</v>
      </c>
    </row>
    <row r="11738" spans="1:14" s="32" customFormat="1" ht="15.75" hidden="1"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410"/>
        <v>167.20999999999998</v>
      </c>
    </row>
    <row r="11741" spans="1:14" s="32" customFormat="1" ht="15.75" hidden="1"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K11744-L11744</f>
        <v>693.76</v>
      </c>
    </row>
    <row r="11745" spans="1:14" s="32" customFormat="1" ht="15.75" hidden="1"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411"/>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411"/>
        <v>1305.25</v>
      </c>
    </row>
    <row r="11749" spans="1:14" s="32" customFormat="1" ht="15.75" hidden="1"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K11751-L11751</f>
        <v>90.099999999999966</v>
      </c>
    </row>
    <row r="11752" spans="1:14" s="32" customFormat="1" ht="15.75" hidden="1"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K11757-L11757</f>
        <v>751.02</v>
      </c>
    </row>
    <row r="11758" spans="1:14" s="32" customFormat="1" ht="15.75" hidden="1"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412"/>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412"/>
        <v>75.75</v>
      </c>
    </row>
    <row r="11765" spans="1:14" s="32" customFormat="1" ht="15.75" hidden="1"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K11766-L11766</f>
        <v>91.15</v>
      </c>
    </row>
    <row r="11767" spans="1:14" s="32" customFormat="1" ht="15.75" hidden="1"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41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41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41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41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413"/>
        <v>198.29000000000002</v>
      </c>
    </row>
    <row r="11774" spans="1:14" s="32" customFormat="1" ht="15.75" hidden="1"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414"/>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414"/>
        <v>182.81000000000017</v>
      </c>
    </row>
    <row r="11778" spans="1:14" s="32" customFormat="1" ht="15.75" hidden="1"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K11780-L11780</f>
        <v>771.12</v>
      </c>
    </row>
    <row r="11781" spans="1:14" s="32" customFormat="1" ht="15.75" hidden="1"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415"/>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415"/>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415"/>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415"/>
        <v>75.480000000000018</v>
      </c>
    </row>
    <row r="11787" spans="1:14" s="32" customFormat="1" ht="15.75" hidden="1"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416"/>
        <v>144.26</v>
      </c>
    </row>
    <row r="11790" spans="1:14" s="32" customFormat="1" ht="15.75" hidden="1"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K11794-L11794</f>
        <v>110.56</v>
      </c>
    </row>
    <row r="11795" spans="1:14" s="32" customFormat="1" ht="15.75" hidden="1"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417"/>
        <v>64.92999999999995</v>
      </c>
    </row>
    <row r="11799" spans="1:14" s="32" customFormat="1" ht="15.75" hidden="1"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ref="N11802:N11806" si="1418">K11802-L11802</f>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418"/>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418"/>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418"/>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418"/>
        <v>1702.5499999999997</v>
      </c>
    </row>
    <row r="11807" spans="1:14" s="32" customFormat="1" ht="15.75" hidden="1"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419"/>
        <v>751.02</v>
      </c>
    </row>
    <row r="11817" spans="1:14" s="32" customFormat="1" ht="15.75" hidden="1"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K11819-L11819</f>
        <v>209.84000000000003</v>
      </c>
    </row>
    <row r="11820" spans="1:14" s="32" customFormat="1" ht="15.75" hidden="1"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ref="N11822:N11823" si="1420">K11822-L11822</f>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420"/>
        <v>133.7800000000002</v>
      </c>
    </row>
    <row r="11824" spans="1:14" s="32" customFormat="1" ht="15.75" hidden="1"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421"/>
        <v>690.49</v>
      </c>
    </row>
    <row r="11829" spans="1:26" s="32" customFormat="1" ht="15.75" hidden="1"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K11832-L11832</f>
        <v>1028.76</v>
      </c>
    </row>
    <row r="11833" spans="1:26" s="32" customFormat="1" ht="15.75" hidden="1"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K11834-L11834</f>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K11836-L11836</f>
        <v>189.27999999999997</v>
      </c>
    </row>
    <row r="11837" spans="1:26" s="32" customFormat="1" ht="15.75" hidden="1"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K11838-L11838</f>
        <v>75.480000000000018</v>
      </c>
    </row>
    <row r="11839" spans="1:26" s="32" customFormat="1" ht="15.75" hidden="1"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422"/>
        <v>41.129999999999995</v>
      </c>
    </row>
    <row r="11842" spans="1:26" s="32" customFormat="1" ht="15.75" hidden="1"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K11845-L11845</f>
        <v>751.02</v>
      </c>
    </row>
    <row r="11846" spans="1:26" s="32" customFormat="1" ht="15.75" hidden="1"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ref="N11847:N11848" si="1423">K11847-L11847</f>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423"/>
        <v>75.75</v>
      </c>
    </row>
    <row r="11849" spans="1:26" s="32" customFormat="1" ht="15.75" hidden="1"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424"/>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424"/>
        <v>133.38</v>
      </c>
    </row>
    <row r="11853" spans="1:26" s="32" customFormat="1" ht="15.75" hidden="1"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K11855-L11855</f>
        <v>437.46</v>
      </c>
    </row>
    <row r="11856" spans="1:26" s="32" customFormat="1" ht="15.75" hidden="1"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K11857-L11857</f>
        <v>64.92999999999995</v>
      </c>
    </row>
    <row r="11858" spans="1:14" s="32" customFormat="1" ht="15.75" hidden="1"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42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425"/>
        <v>128.45999999999992</v>
      </c>
    </row>
    <row r="11864" spans="1:14" s="32" customFormat="1" ht="15.75" hidden="1"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426"/>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426"/>
        <v>451.65000000000009</v>
      </c>
    </row>
    <row r="11869" spans="1:14" s="32" customFormat="1" ht="15.75" hidden="1"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ref="N11870:N11871" si="1427">K11870-L11870</f>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427"/>
        <v>641.64</v>
      </c>
    </row>
    <row r="11872" spans="1:14" s="32" customFormat="1" ht="15.75" hidden="1"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K11874-L11874</f>
        <v>451.65000000000009</v>
      </c>
    </row>
    <row r="11875" spans="1:14" s="32" customFormat="1" ht="15.75" hidden="1"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ref="N11876:N11877" si="1428">K11876-L11876</f>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428"/>
        <v>143.82</v>
      </c>
    </row>
    <row r="11878" spans="1:14" s="32" customFormat="1" ht="15.75" hidden="1"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K11880-L11880</f>
        <v>198.29000000000002</v>
      </c>
    </row>
    <row r="11881" spans="1:14" s="32" customFormat="1" ht="15.75" hidden="1"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429"/>
        <v>90.099999999999966</v>
      </c>
    </row>
    <row r="11887" spans="1:14" s="32" customFormat="1" ht="15.75" hidden="1"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430"/>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430"/>
        <v>437.46</v>
      </c>
    </row>
    <row r="11893" spans="1:14" s="32" customFormat="1" ht="15.75" hidden="1"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K11897-L11897</f>
        <v>133.38</v>
      </c>
    </row>
    <row r="11898" spans="1:14" s="32" customFormat="1" ht="15.75" hidden="1"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K11900-L11900</f>
        <v>133.38</v>
      </c>
    </row>
    <row r="11901" spans="1:14" s="32" customFormat="1" ht="15.75" hidden="1"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K11902-L11902</f>
        <v>1295.43</v>
      </c>
    </row>
    <row r="11903" spans="1:14" s="32" customFormat="1" ht="15.75" hidden="1"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431"/>
        <v>817.36</v>
      </c>
    </row>
    <row r="11907" spans="1:14" s="32" customFormat="1" ht="15.75" hidden="1"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432"/>
        <v>133.38</v>
      </c>
    </row>
    <row r="11912" spans="1:14" s="32" customFormat="1" ht="15.75" hidden="1"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K11915-L11915</f>
        <v>451.65000000000009</v>
      </c>
    </row>
    <row r="11916" spans="1:14" s="32" customFormat="1" ht="15.75" hidden="1"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K11918-L11918</f>
        <v>217.51</v>
      </c>
    </row>
    <row r="11919" spans="1:14" s="32" customFormat="1" ht="15.75" hidden="1"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K11923-L11923</f>
        <v>1103.43</v>
      </c>
    </row>
    <row r="11924" spans="1:14" s="32" customFormat="1" ht="15.75" hidden="1"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K11926-L11926</f>
        <v>104.24000000000001</v>
      </c>
    </row>
    <row r="11927" spans="1:14" s="32" customFormat="1" ht="15.75" hidden="1"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433"/>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433"/>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433"/>
        <v>1028.76</v>
      </c>
    </row>
    <row r="11932" spans="1:14" s="32" customFormat="1" ht="15.75" hidden="1"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K11933-L11933</f>
        <v>709.34</v>
      </c>
    </row>
    <row r="11934" spans="1:14" s="32" customFormat="1" ht="15.75" hidden="1"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K11938-L11938</f>
        <v>830.2399999999999</v>
      </c>
    </row>
    <row r="11939" spans="1:14" s="32" customFormat="1" ht="15.75" hidden="1"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ref="N11941:N11943" si="1434">K11941-L11941</f>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434"/>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434"/>
        <v>957.02</v>
      </c>
    </row>
    <row r="11944" spans="1:14" s="32" customFormat="1" ht="15.75" hidden="1"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K11946-L11946</f>
        <v>437.46</v>
      </c>
    </row>
    <row r="11947" spans="1:14" s="32" customFormat="1" ht="15.75" hidden="1"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ref="N11951:N11952" si="1435">K11951-L11951</f>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435"/>
        <v>437.46</v>
      </c>
    </row>
    <row r="11953" spans="1:14" s="32" customFormat="1" ht="15.75" hidden="1"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43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436"/>
        <v>209.84000000000003</v>
      </c>
    </row>
    <row r="11960" spans="1:14" s="32" customFormat="1" ht="15.75" hidden="1"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K11961-L11961</f>
        <v>64.509999999999991</v>
      </c>
    </row>
    <row r="11962" spans="1:14" s="32" customFormat="1" ht="15.75" hidden="1"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K11967-L11967</f>
        <v>1630.25</v>
      </c>
    </row>
    <row r="11968" spans="1:14" s="32" customFormat="1" ht="15.75" hidden="1"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1437"/>
        <v>209.84000000000003</v>
      </c>
    </row>
    <row r="11972" spans="1:14" s="32" customFormat="1" ht="15.75" hidden="1"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1975" si="1438">K11973-L11973</f>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438"/>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438"/>
        <v>1702.5499999999997</v>
      </c>
    </row>
    <row r="11976" spans="1:14" s="32" customFormat="1" ht="15.75" hidden="1"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ref="N11980:N11981" si="1439">K11980-L11980</f>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439"/>
        <v>830.2399999999999</v>
      </c>
    </row>
    <row r="11982" spans="1:14" s="32" customFormat="1" ht="15.75" hidden="1"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K11984-L11984</f>
        <v>45.960000000000008</v>
      </c>
    </row>
    <row r="11985" spans="1:14" s="32" customFormat="1" ht="15.75" hidden="1"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440"/>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440"/>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440"/>
        <v>4.8</v>
      </c>
    </row>
    <row r="11991" spans="1:14" s="32" customFormat="1" ht="15.75" hidden="1"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ref="N11994:N11995" si="1441">K11994-L11994</f>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441"/>
        <v>57.72999999999999</v>
      </c>
    </row>
    <row r="11996" spans="1:14" s="32" customFormat="1" ht="15.75" hidden="1"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442"/>
        <v>189.27999999999997</v>
      </c>
    </row>
    <row r="11999" spans="1:14" s="32" customFormat="1" ht="15.75" hidden="1"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K12001-L12001</f>
        <v>152.54999999999995</v>
      </c>
    </row>
    <row r="12002" spans="1:14" s="32" customFormat="1" ht="15.75" hidden="1"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ref="N12003:N12004" si="1443">K12003-L12003</f>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443"/>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K12006-L12006</f>
        <v>437.46</v>
      </c>
    </row>
    <row r="12007" spans="1:14" s="32" customFormat="1" ht="15.75" hidden="1"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K12009-L12009</f>
        <v>641.64</v>
      </c>
    </row>
    <row r="12010" spans="1:14" s="32" customFormat="1" ht="15.75" hidden="1"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K12015-L12015</f>
        <v>139.2299999999999</v>
      </c>
    </row>
    <row r="12016" spans="1:14" s="32" customFormat="1" ht="15.75" hidden="1"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K12018-L12018</f>
        <v>872.8900000000001</v>
      </c>
    </row>
    <row r="12019" spans="1:26" s="32" customFormat="1" ht="15.75" hidden="1"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K12022-L12022</f>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25" si="1444">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444"/>
        <v>1702.5499999999997</v>
      </c>
    </row>
    <row r="12026" spans="1:26" s="32" customFormat="1" ht="15.75" hidden="1"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445"/>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445"/>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445"/>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445"/>
        <v>1028.76</v>
      </c>
    </row>
    <row r="12033" spans="1:14" s="32" customFormat="1" ht="15.75" hidden="1"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ref="N12034:N12037" si="1446">K12034-L12034</f>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1446"/>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446"/>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446"/>
        <v>139.2299999999999</v>
      </c>
    </row>
    <row r="12038" spans="1:14" s="32" customFormat="1" ht="15.75" hidden="1"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ref="N12041:N12043" si="1447">K12041-L12041</f>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447"/>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447"/>
        <v>437.46</v>
      </c>
    </row>
    <row r="12044" spans="1:14" s="32" customFormat="1" ht="15.75" hidden="1"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K12048-L12048</f>
        <v>144.26</v>
      </c>
    </row>
    <row r="12049" spans="1:14" s="32" customFormat="1" ht="15.75" hidden="1"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K12052-L12052</f>
        <v>299.27</v>
      </c>
    </row>
    <row r="12053" spans="1:14" s="32" customFormat="1" ht="15.75" hidden="1"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K12055-L12055</f>
        <v>128.45999999999992</v>
      </c>
    </row>
    <row r="12056" spans="1:14" s="32" customFormat="1" ht="15.75" hidden="1"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K12059-L12059</f>
        <v>771.12</v>
      </c>
    </row>
    <row r="12060" spans="1:14" s="32" customFormat="1" ht="15.75" hidden="1"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44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44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44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448"/>
        <v>693.76</v>
      </c>
    </row>
    <row r="12066" spans="1:26" s="32" customFormat="1" ht="15.75" hidden="1"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K12067-L12067</f>
        <v>43.97</v>
      </c>
    </row>
    <row r="12068" spans="1:26" s="32" customFormat="1" ht="15.75" hidden="1"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K12069-L12069</f>
        <v>182.81000000000017</v>
      </c>
    </row>
    <row r="12070" spans="1:26" s="32" customFormat="1" ht="15.75" hidden="1"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K12071-L12071</f>
        <v>450.77</v>
      </c>
    </row>
    <row r="12072" spans="1:26" s="32" customFormat="1" ht="15.75" hidden="1"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ref="N12075:N12077" si="1449">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449"/>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449"/>
        <v>144.26</v>
      </c>
    </row>
    <row r="12078" spans="1:26" s="32" customFormat="1" ht="15.75" hidden="1"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450"/>
        <v>431.33000000000004</v>
      </c>
    </row>
    <row r="12083" spans="1:14" s="32" customFormat="1" ht="15.75" hidden="1"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ref="N12085:N12086" si="1451">K12085-L12085</f>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451"/>
        <v>57.72999999999999</v>
      </c>
    </row>
    <row r="12087" spans="1:14" s="32" customFormat="1" ht="15.75" hidden="1"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K12089-L12089</f>
        <v>1230.3000000000002</v>
      </c>
    </row>
    <row r="12090" spans="1:14" s="32" customFormat="1" ht="15.75" hidden="1"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452"/>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452"/>
        <v>1592.19</v>
      </c>
    </row>
    <row r="12095" spans="1:14" s="32" customFormat="1" ht="15.75" hidden="1"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K12098-L12098</f>
        <v>133.7800000000002</v>
      </c>
    </row>
    <row r="12099" spans="1:14" s="32" customFormat="1" ht="15.75" hidden="1"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ref="N12100:N12103" si="1453">K12100-L12100</f>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453"/>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453"/>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453"/>
        <v>872.8900000000001</v>
      </c>
    </row>
    <row r="12104" spans="1:14" s="32" customFormat="1" ht="15.75" hidden="1"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K12109-L12109</f>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K12111-L12111</f>
        <v>751.02</v>
      </c>
    </row>
    <row r="12112" spans="1:14" s="32" customFormat="1" ht="15.75" hidden="1"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ref="N12114:N12117" si="1454">K12114-L12114</f>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454"/>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454"/>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454"/>
        <v>199.09999999999991</v>
      </c>
    </row>
    <row r="12118" spans="1:14" s="32" customFormat="1" ht="15.75" hidden="1"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ref="N12121:N12122" si="1455">K12121-L12121</f>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455"/>
        <v>189.27999999999997</v>
      </c>
    </row>
    <row r="12123" spans="1:14" s="32" customFormat="1" ht="15.75" hidden="1"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K12124-L12124</f>
        <v>1408.91</v>
      </c>
    </row>
    <row r="12125" spans="1:14" s="32" customFormat="1" ht="15.75" hidden="1"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ref="N12126:N12127" si="1456">K12126-L12126</f>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456"/>
        <v>817.36</v>
      </c>
    </row>
    <row r="12128" spans="1:14" s="32" customFormat="1" ht="15.75" hidden="1"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K12129-L12129</f>
        <v>4.8</v>
      </c>
    </row>
    <row r="12130" spans="1:26" s="32" customFormat="1" ht="15.75" hidden="1"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457"/>
        <v>1230.27</v>
      </c>
    </row>
    <row r="12134" spans="1:26" s="32" customFormat="1" ht="15.75" hidden="1"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ref="N12135:N12137" si="1458">K12135-L12135</f>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458"/>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458"/>
        <v>1230.3000000000002</v>
      </c>
    </row>
    <row r="12138" spans="1:26" s="32" customFormat="1" ht="15.75" hidden="1"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459"/>
        <v>745.94</v>
      </c>
    </row>
    <row r="12146" spans="1:14" s="32" customFormat="1" ht="15.75" hidden="1"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ref="N12147:N12150" si="1460">K12147-L12147</f>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460"/>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460"/>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460"/>
        <v>450.77</v>
      </c>
    </row>
    <row r="12151" spans="1:14" s="32" customFormat="1" ht="15.75" hidden="1"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K12154-L12154</f>
        <v>1544.6100000000001</v>
      </c>
    </row>
    <row r="12155" spans="1:14" s="32" customFormat="1" ht="15.75" hidden="1"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ref="N12156:N12157" si="1461">K12156-L12156</f>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461"/>
        <v>709.34</v>
      </c>
    </row>
    <row r="12158" spans="1:14" s="32" customFormat="1" ht="15.75" hidden="1"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K12159-L12159</f>
        <v>1544.6100000000001</v>
      </c>
    </row>
    <row r="12160" spans="1:14" s="32" customFormat="1" ht="15.75" hidden="1"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K12161-L12161</f>
        <v>574.62000000000012</v>
      </c>
    </row>
    <row r="12162" spans="1:14" s="32" customFormat="1" ht="15.75" hidden="1"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164" si="1462">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462"/>
        <v>690.49</v>
      </c>
    </row>
    <row r="12165" spans="1:14" s="32" customFormat="1" ht="15.75" hidden="1"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ref="N12169:N12170" si="1463">K12169-L12169</f>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463"/>
        <v>155.65000000000009</v>
      </c>
    </row>
    <row r="12171" spans="1:14" s="32" customFormat="1" ht="15.75" hidden="1"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K12172-L12172</f>
        <v>217.51</v>
      </c>
    </row>
    <row r="12173" spans="1:14" s="32" customFormat="1" ht="15.75" hidden="1"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464"/>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464"/>
        <v>110.80999999999995</v>
      </c>
    </row>
    <row r="12179" spans="1:14" s="32" customFormat="1" ht="15.75" hidden="1"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K12182-L12182</f>
        <v>133.38</v>
      </c>
    </row>
    <row r="12183" spans="1:14" s="32" customFormat="1" ht="15.75" hidden="1"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K12185-L12185</f>
        <v>128.45999999999992</v>
      </c>
    </row>
    <row r="12186" spans="1:14" s="32" customFormat="1" ht="15.75" hidden="1"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465"/>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465"/>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465"/>
        <v>737.56999999999994</v>
      </c>
    </row>
    <row r="12191" spans="1:14" s="32" customFormat="1" ht="15.75" hidden="1"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466"/>
        <v>737.56999999999994</v>
      </c>
    </row>
    <row r="12195" spans="1:26" s="32" customFormat="1" ht="15.75" hidden="1"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K12196-L12196</f>
        <v>143.82</v>
      </c>
    </row>
    <row r="12197" spans="1:26" s="32" customFormat="1" ht="15.75" hidden="1"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K12200-L12200</f>
        <v>327.9799999999999</v>
      </c>
    </row>
    <row r="12201" spans="1:26" s="32" customFormat="1" ht="15.75" hidden="1"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ref="N12202:N12204" si="1467">K12202-L12202</f>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467"/>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467"/>
        <v>128.45999999999992</v>
      </c>
    </row>
    <row r="12205" spans="1:26" s="32" customFormat="1" ht="15.75" hidden="1"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K12208-L12208</f>
        <v>872.8900000000001</v>
      </c>
    </row>
    <row r="12209" spans="1:14" s="32" customFormat="1" ht="15.75" hidden="1"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468"/>
        <v>143.82</v>
      </c>
    </row>
    <row r="12214" spans="1:14" s="32" customFormat="1" ht="15.75" hidden="1"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469"/>
        <v>72.599999999999966</v>
      </c>
    </row>
    <row r="12218" spans="1:14" s="32" customFormat="1" ht="15.75" hidden="1"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K12219-L12219</f>
        <v>1544.6100000000001</v>
      </c>
    </row>
    <row r="12220" spans="1:14" s="32" customFormat="1" ht="15.75" hidden="1"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K12221-L12221</f>
        <v>75.139999999999986</v>
      </c>
    </row>
    <row r="12222" spans="1:14" s="32" customFormat="1" ht="15.75" hidden="1"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470"/>
        <v>309.80999999999995</v>
      </c>
    </row>
    <row r="12227" spans="1:14" s="32" customFormat="1" ht="15.75" hidden="1"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K12228-L12228</f>
        <v>737.17000000000007</v>
      </c>
    </row>
    <row r="12229" spans="1:14" s="32" customFormat="1" ht="15.75" hidden="1"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K12232-L12232</f>
        <v>1295.43</v>
      </c>
    </row>
    <row r="12233" spans="1:14" s="32" customFormat="1" ht="15.75" hidden="1"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ref="N12234:N12235" si="1471">K12234-L12234</f>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471"/>
        <v>133.38</v>
      </c>
    </row>
    <row r="12236" spans="1:14" s="32" customFormat="1" ht="15.75" hidden="1"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K12239-L12239</f>
        <v>693.76</v>
      </c>
    </row>
    <row r="12240" spans="1:14" s="32" customFormat="1" ht="15.75" hidden="1"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472"/>
        <v>709.34</v>
      </c>
    </row>
    <row r="12243" spans="1:14" s="32" customFormat="1" ht="15.75" hidden="1"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K12245-L12245</f>
        <v>903.11</v>
      </c>
    </row>
    <row r="12246" spans="1:14" s="32" customFormat="1" ht="15.75" hidden="1"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K12249-L12249</f>
        <v>812.44</v>
      </c>
    </row>
    <row r="12250" spans="1:14" s="32" customFormat="1" ht="15.75" hidden="1"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K12251-L12251</f>
        <v>299.27</v>
      </c>
    </row>
    <row r="12252" spans="1:14" s="32" customFormat="1" ht="15.75" hidden="1"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K12254-L12254</f>
        <v>15.080000000000005</v>
      </c>
    </row>
    <row r="12255" spans="1:14" s="32" customFormat="1" ht="15.75" hidden="1"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473"/>
        <v>1230.3000000000002</v>
      </c>
    </row>
    <row r="12258" spans="1:14" s="32" customFormat="1" ht="15.75" hidden="1"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4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4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4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474"/>
        <v>75.480000000000018</v>
      </c>
    </row>
    <row r="12265" spans="1:14" s="32" customFormat="1" ht="15.75" hidden="1"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ref="N12266:N12270" si="1475">K12266-L12266</f>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475"/>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475"/>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475"/>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475"/>
        <v>834.93999999999994</v>
      </c>
    </row>
    <row r="12271" spans="1:14" s="32" customFormat="1" ht="15.75" hidden="1"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K12273-L12273</f>
        <v>72.599999999999966</v>
      </c>
    </row>
    <row r="12274" spans="1:14" s="32" customFormat="1" ht="15.75" hidden="1"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476"/>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476"/>
        <v>693.76</v>
      </c>
    </row>
    <row r="12278" spans="1:14" s="32" customFormat="1" ht="15.75" hidden="1"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ref="N12281:N12282" si="1477">K12281-L12281</f>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477"/>
        <v>155.65000000000009</v>
      </c>
    </row>
    <row r="12283" spans="1:14" s="32" customFormat="1" ht="15.75" hidden="1"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ref="N12284:N12285" si="1478">K12284-L12284</f>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478"/>
        <v>114.93</v>
      </c>
    </row>
    <row r="12286" spans="1:14" s="32" customFormat="1" ht="15.75" hidden="1"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K12289-L12289</f>
        <v>14.229999999999997</v>
      </c>
    </row>
    <row r="12290" spans="1:14" s="32" customFormat="1" ht="15.75" hidden="1"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K12292-L12292</f>
        <v>1279.3999999999999</v>
      </c>
    </row>
    <row r="12293" spans="1:14" s="32" customFormat="1" ht="15.75" hidden="1"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479"/>
        <v>25.089999999999989</v>
      </c>
    </row>
    <row r="12296" spans="1:14" s="32" customFormat="1" ht="15.75" hidden="1"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480"/>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480"/>
        <v>737.56999999999994</v>
      </c>
    </row>
    <row r="12300" spans="1:14" s="32" customFormat="1" ht="15.75" hidden="1"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K12301-L12301</f>
        <v>139.2299999999999</v>
      </c>
    </row>
    <row r="12302" spans="1:14" s="32" customFormat="1" ht="15.75" hidden="1"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K12305-L12305</f>
        <v>456.44999999999993</v>
      </c>
    </row>
    <row r="12306" spans="1:14" s="32" customFormat="1" ht="15.75" hidden="1"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K12310-L12310</f>
        <v>1660.88</v>
      </c>
    </row>
    <row r="12311" spans="1:14" s="32" customFormat="1" ht="15.75" hidden="1"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481"/>
        <v>690.49</v>
      </c>
    </row>
    <row r="12314" spans="1:14" s="32" customFormat="1" ht="15.75" hidden="1"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ref="N12315:N12316" si="1482">K12315-L12315</f>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482"/>
        <v>1103.43</v>
      </c>
    </row>
    <row r="12317" spans="1:14" s="32" customFormat="1" ht="15.75" hidden="1"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K12320-L12320</f>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K12322-L12322</f>
        <v>693.76</v>
      </c>
    </row>
    <row r="12323" spans="1:26" s="32" customFormat="1" ht="15.75" hidden="1"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K12325-L12325</f>
        <v>128.45999999999992</v>
      </c>
    </row>
    <row r="12326" spans="1:26" s="32" customFormat="1" ht="15.75" hidden="1"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483"/>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K12334-L12334</f>
        <v>451.65000000000009</v>
      </c>
    </row>
    <row r="12335" spans="1:26" s="32" customFormat="1" ht="15.75" hidden="1"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ref="N12336:N12338" si="1484">K12336-L12336</f>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484"/>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484"/>
        <v>139.2299999999999</v>
      </c>
    </row>
    <row r="12339" spans="1:26" s="32" customFormat="1" ht="15.75" hidden="1"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K12340-L12340</f>
        <v>75.75</v>
      </c>
    </row>
    <row r="12341" spans="1:26" s="32" customFormat="1" ht="15.75" hidden="1"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K12347-L12347</f>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K12351-L12351</f>
        <v>17.869999999999997</v>
      </c>
    </row>
    <row r="12352" spans="1:26" s="32" customFormat="1" ht="15.75" hidden="1"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ref="N12354:N12355" si="1485">K12354-L12354</f>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1485"/>
        <v>903.11</v>
      </c>
    </row>
    <row r="12356" spans="1:14" s="32" customFormat="1" ht="15.75" hidden="1"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486"/>
        <v>167.20999999999998</v>
      </c>
    </row>
    <row r="12359" spans="1:14" s="32" customFormat="1" ht="15.75" hidden="1"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K12360-L12360</f>
        <v>17.869999999999997</v>
      </c>
    </row>
    <row r="12361" spans="1:14" s="32" customFormat="1" ht="15.75" hidden="1"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K12365-L12365</f>
        <v>75.75</v>
      </c>
    </row>
    <row r="12366" spans="1:14" s="32" customFormat="1" ht="15.75" hidden="1"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K12368-L12368</f>
        <v>834.93999999999994</v>
      </c>
    </row>
    <row r="12369" spans="1:14" s="32" customFormat="1" ht="15.75" hidden="1"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487"/>
        <v>1215.3399999999999</v>
      </c>
    </row>
    <row r="12373" spans="1:14" s="32" customFormat="1" ht="15.75" hidden="1"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488"/>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488"/>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488"/>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488"/>
        <v>1544.6100000000001</v>
      </c>
    </row>
    <row r="12379" spans="1:14" s="32" customFormat="1" ht="15.75" hidden="1"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ref="N12380:N12381" si="1489">K12380-L12380</f>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489"/>
        <v>1028.76</v>
      </c>
    </row>
    <row r="12382" spans="1:14" s="32" customFormat="1" ht="15.75" hidden="1"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K12383-L12383</f>
        <v>133.7800000000002</v>
      </c>
    </row>
    <row r="12384" spans="1:14" s="32" customFormat="1" ht="15.75" hidden="1"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K12387-L12387</f>
        <v>75.75</v>
      </c>
    </row>
    <row r="12388" spans="1:14" s="32" customFormat="1" ht="15.75" hidden="1"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490"/>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490"/>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490"/>
        <v>217.51</v>
      </c>
    </row>
    <row r="12393" spans="1:14" s="32" customFormat="1" ht="15.75" hidden="1"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K12395-L12395</f>
        <v>198.29000000000002</v>
      </c>
    </row>
    <row r="12396" spans="1:14" s="32" customFormat="1" ht="15.75" hidden="1"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ref="N12399:N12403" si="1491">K12399-L12399</f>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49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49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49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49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492"/>
        <v>155.65000000000009</v>
      </c>
    </row>
    <row r="12407" spans="1:14" s="32" customFormat="1" ht="15.75" hidden="1"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K12408-L12408</f>
        <v>1660.88</v>
      </c>
    </row>
    <row r="12409" spans="1:14" s="32" customFormat="1" ht="15.75" hidden="1"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ref="N12416:N12418" si="1493">K12416-L12416</f>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4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493"/>
        <v>547.28</v>
      </c>
    </row>
    <row r="12419" spans="1:14" s="32" customFormat="1" ht="15.75" hidden="1"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K12420-L12420</f>
        <v>198.22000000000003</v>
      </c>
    </row>
    <row r="12421" spans="1:14" s="32" customFormat="1" ht="15.75" hidden="1"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ref="N12424:N12426" si="1494">K12424-L12424</f>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4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494"/>
        <v>709.34</v>
      </c>
    </row>
    <row r="12427" spans="1:14" s="32" customFormat="1" ht="15.75" hidden="1"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ref="N12428:N12431" si="1495">K12428-L12428</f>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495"/>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495"/>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495"/>
        <v>745.94</v>
      </c>
    </row>
    <row r="12432" spans="1:14" s="32" customFormat="1" ht="15.75" hidden="1"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496"/>
        <v>15.080000000000005</v>
      </c>
    </row>
    <row r="12435" spans="1:14" s="32" customFormat="1" ht="15.75" hidden="1"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497"/>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497"/>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497"/>
        <v>4.8</v>
      </c>
    </row>
    <row r="12441" spans="1:14" s="32" customFormat="1" ht="15.75" hidden="1"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K12443-L12443</f>
        <v>431.33000000000004</v>
      </c>
    </row>
    <row r="12444" spans="1:14" s="32" customFormat="1" ht="15.75" hidden="1"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K12445-L12445</f>
        <v>1630.25</v>
      </c>
    </row>
    <row r="12446" spans="1:14" s="32" customFormat="1" ht="15.75" hidden="1"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K12448-L12448</f>
        <v>144.26</v>
      </c>
    </row>
    <row r="12449" spans="1:26" s="32" customFormat="1" ht="15.75" hidden="1"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K12450-L12450</f>
        <v>14.229999999999997</v>
      </c>
    </row>
    <row r="12451" spans="1:26" s="32" customFormat="1" ht="15.75" hidden="1"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ref="N12452:N12453" si="1498">K12452-L12452</f>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498"/>
        <v>356.5</v>
      </c>
    </row>
    <row r="12454" spans="1:26" s="32" customFormat="1" ht="15.75" hidden="1"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K12462-L12462</f>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K12465-L12465</f>
        <v>90.099999999999966</v>
      </c>
    </row>
    <row r="12466" spans="1:14" s="32" customFormat="1" ht="15.75" hidden="1"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499"/>
        <v>802.26</v>
      </c>
    </row>
    <row r="12472" spans="1:14" s="32" customFormat="1" ht="15.75" hidden="1"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K12477-L12477</f>
        <v>104.24000000000001</v>
      </c>
    </row>
    <row r="12478" spans="1:14" s="32" customFormat="1" ht="15.75" hidden="1"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ref="N12479:N12484" si="1500">K12479-L12479</f>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500"/>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500"/>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500"/>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1500"/>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500"/>
        <v>745.94</v>
      </c>
    </row>
    <row r="12485" spans="1:14" s="32" customFormat="1" ht="15.75" hidden="1"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K12486-L12486</f>
        <v>827.15999999999985</v>
      </c>
    </row>
    <row r="12487" spans="1:14" s="32" customFormat="1" ht="15.75" hidden="1"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K12489-L12489</f>
        <v>57.72999999999999</v>
      </c>
    </row>
    <row r="12490" spans="1:14" s="32" customFormat="1" ht="15.75" hidden="1"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501"/>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501"/>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501"/>
        <v>1055.82</v>
      </c>
    </row>
    <row r="12496" spans="1:14" s="32" customFormat="1" ht="15.75" hidden="1"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ref="N12499:N12500" si="1502">K12499-L12499</f>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502"/>
        <v>152.54999999999995</v>
      </c>
    </row>
    <row r="12501" spans="1:14" s="32" customFormat="1" ht="15.75" hidden="1"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K12502-L12502</f>
        <v>41.129999999999995</v>
      </c>
    </row>
    <row r="12503" spans="1:14" s="32" customFormat="1" ht="15.75" hidden="1"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K12509-L12509</f>
        <v>812.44</v>
      </c>
    </row>
    <row r="12510" spans="1:14" s="32" customFormat="1" ht="15.75" hidden="1"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503"/>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503"/>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503"/>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503"/>
        <v>872.8900000000001</v>
      </c>
    </row>
    <row r="12517" spans="1:14" s="32" customFormat="1" ht="15.75" hidden="1"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504"/>
        <v>143.35999999999999</v>
      </c>
    </row>
    <row r="12520" spans="1:14" s="32" customFormat="1" ht="15.75" hidden="1"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K12522-L12522</f>
        <v>299.27</v>
      </c>
    </row>
    <row r="12523" spans="1:14" s="32" customFormat="1" ht="15.75" hidden="1"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K12525-L12525</f>
        <v>189.27999999999997</v>
      </c>
    </row>
    <row r="12526" spans="1:14" s="32" customFormat="1" ht="15.75" hidden="1"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K12527-L12527</f>
        <v>75.75</v>
      </c>
    </row>
    <row r="12528" spans="1:14" s="32" customFormat="1" ht="15.75" hidden="1"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ref="N12531:N12533" si="1505">K12531-L12531</f>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50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505"/>
        <v>1279.3999999999999</v>
      </c>
    </row>
    <row r="12534" spans="1:14" s="32" customFormat="1" ht="15.75" hidden="1"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K12535-L12535</f>
        <v>690.49</v>
      </c>
    </row>
    <row r="12536" spans="1:14" s="32" customFormat="1" ht="15.75" hidden="1"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K12541-L12541</f>
        <v>802.26</v>
      </c>
    </row>
    <row r="12542" spans="1:14" s="32" customFormat="1" ht="15.75" hidden="1"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K12543-L12543</f>
        <v>456.44999999999993</v>
      </c>
    </row>
    <row r="12544" spans="1:14" s="32" customFormat="1" ht="15.75" hidden="1"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K12546-L12546</f>
        <v>182.81000000000017</v>
      </c>
    </row>
    <row r="12547" spans="1:14" s="32" customFormat="1" ht="15.75" hidden="1"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506"/>
        <v>1383.6100000000001</v>
      </c>
    </row>
    <row r="12550" spans="1:14" s="32" customFormat="1" ht="15.75" hidden="1"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K12551-L12551</f>
        <v>448.67999999999995</v>
      </c>
    </row>
    <row r="12552" spans="1:14" s="32" customFormat="1" ht="15.75" hidden="1"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K12553-L12553</f>
        <v>91.15</v>
      </c>
    </row>
    <row r="12554" spans="1:14" s="32" customFormat="1" ht="15.75" hidden="1"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K12559-L12559</f>
        <v>17.869999999999997</v>
      </c>
    </row>
    <row r="12560" spans="1:14" s="32" customFormat="1" ht="15.75" hidden="1"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K12563-L12563</f>
        <v>737.17000000000007</v>
      </c>
    </row>
    <row r="12564" spans="1:14" s="32" customFormat="1" ht="15.75" hidden="1"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507"/>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507"/>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507"/>
        <v>448.67999999999995</v>
      </c>
    </row>
    <row r="12569" spans="1:14" s="32" customFormat="1" ht="15.75" hidden="1"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K12570-L12570</f>
        <v>139.2299999999999</v>
      </c>
    </row>
    <row r="12571" spans="1:14" s="32" customFormat="1" ht="15.75" hidden="1"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K12573-L12573</f>
        <v>198.29000000000002</v>
      </c>
    </row>
    <row r="12574" spans="1:14" s="32" customFormat="1" ht="15.75" hidden="1"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508"/>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508"/>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508"/>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508"/>
        <v>309.80999999999995</v>
      </c>
    </row>
    <row r="12586" spans="1:14" s="32" customFormat="1" ht="15.75" hidden="1"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ref="N12587:N12588" si="1509">K12587-L12587</f>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509"/>
        <v>451.65000000000009</v>
      </c>
    </row>
    <row r="12589" spans="1:14" s="32" customFormat="1" ht="15.75" hidden="1"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510"/>
        <v>1592.19</v>
      </c>
    </row>
    <row r="12592" spans="1:14" s="32" customFormat="1" ht="15.75" hidden="1"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511"/>
        <v>1215.3399999999999</v>
      </c>
    </row>
    <row r="12596" spans="1:14" s="32" customFormat="1" ht="15.75" hidden="1"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K12597-L12597</f>
        <v>144.26</v>
      </c>
    </row>
    <row r="12598" spans="1:14" s="32" customFormat="1" ht="15.75" hidden="1"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ref="N12599:N12604" si="1512">K12599-L12599</f>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512"/>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512"/>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512"/>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512"/>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512"/>
        <v>152.54999999999995</v>
      </c>
    </row>
    <row r="12605" spans="1:14" s="32" customFormat="1" ht="15.75" hidden="1"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513"/>
        <v>771.12</v>
      </c>
    </row>
    <row r="12608" spans="1:14" s="32" customFormat="1" ht="15.75" hidden="1"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K12609-L12609</f>
        <v>737.56999999999994</v>
      </c>
    </row>
    <row r="12610" spans="1:14" s="32" customFormat="1" ht="15.75" hidden="1"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12" si="1514">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514"/>
        <v>128.45999999999992</v>
      </c>
    </row>
    <row r="12613" spans="1:14" s="32" customFormat="1" ht="15.75" hidden="1"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515"/>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515"/>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515"/>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K12620-L12620</f>
        <v>198.29000000000002</v>
      </c>
    </row>
    <row r="12621" spans="1:14" s="32" customFormat="1" ht="15.75" hidden="1"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ref="N12622:N12625" si="1516">K12622-L12622</f>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516"/>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516"/>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516"/>
        <v>737.56999999999994</v>
      </c>
    </row>
    <row r="12626" spans="1:14" s="32" customFormat="1" ht="15.75" hidden="1"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K12627-L12627</f>
        <v>1103.43</v>
      </c>
    </row>
    <row r="12628" spans="1:14" s="32" customFormat="1" ht="15.75" hidden="1"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K12630-L12630</f>
        <v>1702.5499999999997</v>
      </c>
    </row>
    <row r="12631" spans="1:14" s="32" customFormat="1" ht="15.75" hidden="1"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517"/>
        <v>1279.3999999999999</v>
      </c>
    </row>
    <row r="12636" spans="1:14" s="32" customFormat="1" ht="15.75" hidden="1"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ref="N12640:N12641" si="1518">K12640-L12640</f>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518"/>
        <v>209.84000000000003</v>
      </c>
    </row>
    <row r="12642" spans="1:14" s="32" customFormat="1" ht="15.75" hidden="1"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K12644-L12644</f>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51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519"/>
        <v>1660.88</v>
      </c>
    </row>
    <row r="12649" spans="1:14" s="32" customFormat="1" ht="15.75" hidden="1"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K12650-L12650</f>
        <v>1295.43</v>
      </c>
    </row>
    <row r="12651" spans="1:14" s="32" customFormat="1" ht="15.75" hidden="1"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520"/>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520"/>
        <v>502.47</v>
      </c>
    </row>
    <row r="12656" spans="1:14" s="32" customFormat="1" ht="15.75" hidden="1"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K12657-L12657</f>
        <v>114.93</v>
      </c>
    </row>
    <row r="12658" spans="1:14" s="32" customFormat="1" ht="15.75" hidden="1"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K12660-L12660</f>
        <v>1660.88</v>
      </c>
    </row>
    <row r="12661" spans="1:14" s="32" customFormat="1" ht="15.75" hidden="1"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521"/>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521"/>
        <v>690.49</v>
      </c>
    </row>
    <row r="12667" spans="1:14" s="32" customFormat="1" ht="15.75" hidden="1"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ref="N12668:N12669" si="1522">K12668-L12668</f>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522"/>
        <v>41.129999999999995</v>
      </c>
    </row>
    <row r="12670" spans="1:14" s="32" customFormat="1" ht="15.75" hidden="1"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K12671-L12671</f>
        <v>574.62000000000012</v>
      </c>
    </row>
    <row r="12672" spans="1:14" s="32" customFormat="1" ht="15.75" hidden="1"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ref="N12674:N12675" si="1523">K12674-L12674</f>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1523"/>
        <v>450.77</v>
      </c>
    </row>
    <row r="12676" spans="1:14" s="32" customFormat="1" ht="15.75" hidden="1"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K12678-L12678</f>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524"/>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524"/>
        <v>133.38</v>
      </c>
    </row>
    <row r="12686" spans="1:14" s="32" customFormat="1" ht="15.75" hidden="1"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K12691-L12691</f>
        <v>431.33000000000004</v>
      </c>
    </row>
    <row r="12692" spans="1:14" s="32" customFormat="1" ht="15.75" hidden="1"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K12694-L12694</f>
        <v>114.93</v>
      </c>
    </row>
    <row r="12695" spans="1:14" s="32" customFormat="1" ht="15.75" hidden="1"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K12697-L12697</f>
        <v>43.97</v>
      </c>
    </row>
    <row r="12698" spans="1:14" s="32" customFormat="1" ht="15.75" hidden="1"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ref="N12699:N12700" si="1525">K12699-L12699</f>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525"/>
        <v>459.46000000000015</v>
      </c>
    </row>
    <row r="12701" spans="1:14" s="32" customFormat="1" ht="15.75" hidden="1"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ref="N12703:N12704" si="1526">K12703-L12703</f>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526"/>
        <v>1028.76</v>
      </c>
    </row>
    <row r="12705" spans="1:14" s="32" customFormat="1" ht="15.75" hidden="1"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K12706-L12706</f>
        <v>1383.6100000000001</v>
      </c>
    </row>
    <row r="12707" spans="1:14" s="32" customFormat="1" ht="15.75" hidden="1"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ref="N12709:N12710" si="1527">K12709-L12709</f>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527"/>
        <v>1069.5500000000002</v>
      </c>
    </row>
    <row r="12711" spans="1:14" s="32" customFormat="1" ht="15.75" hidden="1"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K12713-L12713</f>
        <v>409.86000000000013</v>
      </c>
    </row>
    <row r="12714" spans="1:14" s="32" customFormat="1" ht="15.75" hidden="1"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528"/>
        <v>299.27</v>
      </c>
    </row>
    <row r="12720" spans="1:14" s="32" customFormat="1" ht="15.75" hidden="1"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K12721-L12721</f>
        <v>1544.6100000000001</v>
      </c>
    </row>
    <row r="12722" spans="1:14" s="32" customFormat="1" ht="15.75" hidden="1"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ref="N12723:N12724" si="1529">K12723-L12723</f>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529"/>
        <v>4.8</v>
      </c>
    </row>
    <row r="12725" spans="1:14" s="32" customFormat="1" ht="15.75" hidden="1"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K12726-L12726</f>
        <v>17.869999999999997</v>
      </c>
    </row>
    <row r="12727" spans="1:14" s="32" customFormat="1" ht="15.75" hidden="1"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ref="N12728:N12731" si="1530">K12728-L12728</f>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530"/>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530"/>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530"/>
        <v>451.65000000000009</v>
      </c>
    </row>
    <row r="12732" spans="1:14" s="32" customFormat="1" ht="15.75" hidden="1"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K12733-L12733</f>
        <v>737.17000000000007</v>
      </c>
    </row>
    <row r="12734" spans="1:14" s="32" customFormat="1" ht="15.75" hidden="1"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ref="N12735:N12737" si="1531">K12735-L12735</f>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531"/>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531"/>
        <v>75.139999999999986</v>
      </c>
    </row>
    <row r="12738" spans="1:14" s="32" customFormat="1" ht="15.75" hidden="1"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K12740-L12740</f>
        <v>135.84999999999997</v>
      </c>
    </row>
    <row r="12741" spans="1:14" s="32" customFormat="1" ht="15.75" hidden="1"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ref="N12742:N12743" si="1532">K12742-L12742</f>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532"/>
        <v>1630.25</v>
      </c>
    </row>
    <row r="12744" spans="1:14" s="32" customFormat="1" ht="15.75" hidden="1"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K12745-L12745</f>
        <v>182.81000000000017</v>
      </c>
    </row>
    <row r="12746" spans="1:14" s="32" customFormat="1" ht="15.75" hidden="1"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533"/>
        <v>1544.6100000000001</v>
      </c>
    </row>
    <row r="12750" spans="1:14" s="32" customFormat="1" ht="15.75" hidden="1"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ref="N12752:N12753" si="1534">K12752-L12752</f>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534"/>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K12757-L12757</f>
        <v>182.81000000000017</v>
      </c>
    </row>
    <row r="12758" spans="1:14" s="32" customFormat="1" ht="15.75" hidden="1"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K12760-L12760</f>
        <v>690.49</v>
      </c>
    </row>
    <row r="12761" spans="1:14" s="32" customFormat="1" ht="15.75" hidden="1"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K12763-L12763</f>
        <v>830.2399999999999</v>
      </c>
    </row>
    <row r="12764" spans="1:14" s="32" customFormat="1" ht="15.75" hidden="1"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K12768-L12768</f>
        <v>903.11</v>
      </c>
    </row>
    <row r="12769" spans="1:14" s="32" customFormat="1" ht="15.75" hidden="1"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K12770-L12770</f>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535"/>
        <v>448.67999999999995</v>
      </c>
    </row>
    <row r="12774" spans="1:14" s="32" customFormat="1" ht="15.75" hidden="1"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K12779-L12779</f>
        <v>43.97</v>
      </c>
    </row>
    <row r="12780" spans="1:14" s="32" customFormat="1" ht="15.75" hidden="1"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K12782-L12782</f>
        <v>143.35999999999999</v>
      </c>
    </row>
    <row r="12783" spans="1:14" s="32" customFormat="1" ht="15.75" hidden="1"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536"/>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536"/>
        <v>872.8900000000001</v>
      </c>
    </row>
    <row r="12789" spans="1:14" s="32" customFormat="1" ht="15.75" hidden="1"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K12790-L12790</f>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537"/>
        <v>1408.91</v>
      </c>
    </row>
    <row r="12794" spans="1:14" s="32" customFormat="1" ht="15.75" hidden="1"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538"/>
        <v>448.67999999999995</v>
      </c>
    </row>
    <row r="12800" spans="1:14" s="32" customFormat="1" ht="15.75" hidden="1"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K12801-L12801</f>
        <v>1305.25</v>
      </c>
    </row>
    <row r="12802" spans="1:14" s="32" customFormat="1" ht="15.75" hidden="1"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K12803-L12803</f>
        <v>144.26</v>
      </c>
    </row>
    <row r="12804" spans="1:14" s="32" customFormat="1" ht="15.75" hidden="1"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1539"/>
        <v>15.080000000000005</v>
      </c>
    </row>
    <row r="12812" spans="1:14" s="32" customFormat="1" ht="15.75" hidden="1"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ref="N12813:N12815" si="1540">K12813-L12813</f>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154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1540"/>
        <v>57.72999999999999</v>
      </c>
    </row>
    <row r="12816" spans="1:14" s="32" customFormat="1" ht="15.75" hidden="1"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K12817-L12817</f>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ref="N12820:N12823" si="1541">K12820-L12820</f>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1541"/>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1541"/>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1541"/>
        <v>104.24000000000001</v>
      </c>
    </row>
    <row r="12824" spans="1:26" s="32" customFormat="1" ht="15.75" hidden="1"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ref="N12826:N12827" si="1542">K12826-L12826</f>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1542"/>
        <v>195.33999999999992</v>
      </c>
    </row>
    <row r="12828" spans="1:26" s="32" customFormat="1" ht="15.75" hidden="1"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K12829-L12829</f>
        <v>574.62000000000012</v>
      </c>
    </row>
    <row r="12830" spans="1:26" s="32" customFormat="1" ht="15.75" hidden="1"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K12831-L12831</f>
        <v>431.33000000000004</v>
      </c>
    </row>
    <row r="12832" spans="1:26" s="32" customFormat="1" ht="15.75" hidden="1"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K12833-L12833</f>
        <v>583.2700000000001</v>
      </c>
    </row>
    <row r="12834" spans="1:14" s="32" customFormat="1" ht="15.75" hidden="1"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K12835-L12835</f>
        <v>143.35999999999999</v>
      </c>
    </row>
    <row r="12836" spans="1:14" s="32" customFormat="1" ht="15.75" hidden="1"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K12838-L12838</f>
        <v>1408.91</v>
      </c>
    </row>
    <row r="12839" spans="1:14" s="32" customFormat="1" ht="15.75" hidden="1"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ref="N12841:N12842" si="1543">K12841-L12841</f>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1543"/>
        <v>135.84999999999997</v>
      </c>
    </row>
    <row r="12843" spans="1:14" s="32" customFormat="1" ht="15.75" hidden="1"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K12844-L12844</f>
        <v>437.46</v>
      </c>
    </row>
    <row r="12845" spans="1:14" s="32" customFormat="1" ht="15.75" hidden="1"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K12846-L12846</f>
        <v>709.34</v>
      </c>
    </row>
    <row r="12847" spans="1:14" s="32" customFormat="1" ht="15.75" hidden="1"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ref="N12850:N12852" si="1544">K12850-L12850</f>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1544"/>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1544"/>
        <v>771.12</v>
      </c>
    </row>
    <row r="12853" spans="1:14" s="32" customFormat="1" ht="15.75" hidden="1"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ref="N12855:N12856" si="1545">K12855-L12855</f>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1545"/>
        <v>75.75</v>
      </c>
    </row>
    <row r="12857" spans="1:14" s="32" customFormat="1" ht="15.75" hidden="1"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K12859-L12859</f>
        <v>437.46</v>
      </c>
    </row>
    <row r="12860" spans="1:14" s="32" customFormat="1" ht="15.75" hidden="1"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K12861-L12861</f>
        <v>1408.91</v>
      </c>
    </row>
    <row r="12862" spans="1:14" s="32" customFormat="1" ht="15.75" hidden="1"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1546"/>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1546"/>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1546"/>
        <v>72.599999999999966</v>
      </c>
    </row>
    <row r="12868" spans="1:26" s="32" customFormat="1" ht="15.75" hidden="1"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K12870-L12870</f>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K12876-L12876</f>
        <v>167.20999999999998</v>
      </c>
    </row>
    <row r="12877" spans="1:26" s="32" customFormat="1" ht="15.75" hidden="1"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K12878-L12878</f>
        <v>41.129999999999995</v>
      </c>
    </row>
    <row r="12879" spans="1:26" s="32" customFormat="1" ht="15.75" hidden="1"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K12881-L12881</f>
        <v>448.67999999999995</v>
      </c>
    </row>
    <row r="12882" spans="1:14" s="32" customFormat="1" ht="15.75" hidden="1"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ref="N12883:N12887" si="1547">K12883-L12883</f>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1547"/>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1547"/>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1547"/>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1547"/>
        <v>1055.82</v>
      </c>
    </row>
    <row r="12888" spans="1:14" s="32" customFormat="1" ht="15.75" hidden="1"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ref="N12891:N12892" si="1548">K12891-L12891</f>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1548"/>
        <v>583.2700000000001</v>
      </c>
    </row>
    <row r="12893" spans="1:14" s="32" customFormat="1" ht="15.75" hidden="1"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ref="N12895:N12896" si="1549">K12895-L12895</f>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1549"/>
        <v>144.26</v>
      </c>
    </row>
    <row r="12897" spans="1:14" s="32" customFormat="1" ht="15.75" hidden="1"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ref="N12902:N12903" si="1550">K12902-L12902</f>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1550"/>
        <v>128.45999999999992</v>
      </c>
    </row>
    <row r="12904" spans="1:14" s="32" customFormat="1" ht="15.75" hidden="1"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ref="N12910:N12912" si="1551">K12910-L12910</f>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155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1551"/>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K12915-L12915</f>
        <v>110.56</v>
      </c>
    </row>
    <row r="12916" spans="1:26" s="32" customFormat="1" ht="15.75" hidden="1"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1552"/>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K12923-L12923</f>
        <v>737.17000000000007</v>
      </c>
    </row>
    <row r="12924" spans="1:26" s="32" customFormat="1" ht="15.75" hidden="1"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K12925-L12925</f>
        <v>751.02</v>
      </c>
    </row>
    <row r="12926" spans="1:26" s="32" customFormat="1" ht="15.75" hidden="1"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K12930-L12930</f>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K12934-L12934</f>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K12936-L12936</f>
        <v>114.93</v>
      </c>
    </row>
    <row r="12937" spans="1:14" s="32" customFormat="1" ht="15.75" hidden="1"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K12938-L12938</f>
        <v>641.64</v>
      </c>
    </row>
    <row r="12939" spans="1:14" s="32" customFormat="1" ht="15.75" hidden="1"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K12941-L12941</f>
        <v>456.44999999999993</v>
      </c>
    </row>
    <row r="12942" spans="1:14" s="32" customFormat="1" ht="15.75" hidden="1"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1553"/>
        <v>1544.6100000000001</v>
      </c>
    </row>
    <row r="12945" spans="1:14" s="32" customFormat="1" ht="15.75" hidden="1"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K12947-L12947</f>
        <v>144.26</v>
      </c>
    </row>
    <row r="12948" spans="1:14" s="32" customFormat="1" ht="15.75" hidden="1"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1554"/>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1554"/>
        <v>64.509999999999991</v>
      </c>
    </row>
    <row r="12952" spans="1:14" s="32" customFormat="1" ht="15.75" hidden="1"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K12958-L12958</f>
        <v>41.129999999999995</v>
      </c>
    </row>
    <row r="12959" spans="1:14" s="32" customFormat="1" ht="15.75" hidden="1"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ref="N12960:N12961" si="1555">K12960-L12960</f>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1555"/>
        <v>143.82</v>
      </c>
    </row>
    <row r="12962" spans="1:26" s="32" customFormat="1" ht="15.75" hidden="1"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1556"/>
        <v>456.44999999999993</v>
      </c>
    </row>
    <row r="12965" spans="1:26" s="32" customFormat="1" ht="15.75" hidden="1"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1557"/>
        <v>189.27999999999997</v>
      </c>
    </row>
    <row r="12969" spans="1:26" s="32" customFormat="1" ht="15.75" hidden="1"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K12972-L12972</f>
        <v>110.56</v>
      </c>
    </row>
    <row r="12973" spans="1:26" s="32" customFormat="1" ht="15.75" hidden="1"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K12978-L12978</f>
        <v>57.72999999999999</v>
      </c>
    </row>
    <row r="12979" spans="1:14" s="32" customFormat="1" ht="15.75" hidden="1"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K12980-L12980</f>
        <v>451.65000000000009</v>
      </c>
    </row>
    <row r="12981" spans="1:14" s="32" customFormat="1" ht="15.75" hidden="1"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1558"/>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1558"/>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1558"/>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1558"/>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1558"/>
        <v>509.97</v>
      </c>
    </row>
    <row r="12991" spans="1:14" s="32" customFormat="1" ht="15.75" hidden="1"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ref="N12993:N12995" si="1559">K12993-L12993</f>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1559"/>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1559"/>
        <v>41.129999999999995</v>
      </c>
    </row>
    <row r="12996" spans="1:14" s="32" customFormat="1" ht="15.75" hidden="1"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K12997-L12997</f>
        <v>189.27999999999997</v>
      </c>
    </row>
    <row r="12998" spans="1:14" s="32" customFormat="1" ht="15.75" hidden="1"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K12999-L12999</f>
        <v>110.56</v>
      </c>
    </row>
    <row r="13000" spans="1:14" s="32" customFormat="1" ht="15.75" hidden="1"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1560"/>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1560"/>
        <v>299.27</v>
      </c>
    </row>
    <row r="13004" spans="1:14" s="32" customFormat="1" ht="15.75" hidden="1"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ref="N13005:N13007" si="1561">K13005-L13005</f>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1561"/>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1561"/>
        <v>1103.43</v>
      </c>
    </row>
    <row r="13008" spans="1:14" s="32" customFormat="1" ht="15.75" hidden="1"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1562"/>
        <v>182.81000000000017</v>
      </c>
    </row>
    <row r="13015" spans="1:26" s="32" customFormat="1" ht="15.75" hidden="1"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K13018-L13018</f>
        <v>1630.25</v>
      </c>
    </row>
    <row r="13019" spans="1:26" s="32" customFormat="1" ht="15.75" hidden="1"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156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1563"/>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K13027-L13027</f>
        <v>17.869999999999997</v>
      </c>
    </row>
    <row r="13028" spans="1:26" s="32" customFormat="1" ht="15.75" hidden="1"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K13030-L13030</f>
        <v>167.20999999999998</v>
      </c>
    </row>
    <row r="13031" spans="1:26" s="32" customFormat="1" ht="15.75" hidden="1"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ref="N13035:N13036" si="1564">K13035-L13035</f>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1564"/>
        <v>133.7800000000002</v>
      </c>
    </row>
    <row r="13037" spans="1:26" s="32" customFormat="1" ht="15.75" hidden="1"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K13038-L13038</f>
        <v>409.86000000000013</v>
      </c>
    </row>
    <row r="13039" spans="1:26" s="32" customFormat="1" ht="15.75" hidden="1"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K13041-L13041</f>
        <v>456.44999999999993</v>
      </c>
    </row>
    <row r="13042" spans="1:14" s="32" customFormat="1" ht="15.75" hidden="1"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K13043-L13043</f>
        <v>155.65000000000009</v>
      </c>
    </row>
    <row r="13044" spans="1:14" s="32" customFormat="1" ht="15.75" hidden="1"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K13045-L13045</f>
        <v>110.56</v>
      </c>
    </row>
    <row r="13046" spans="1:14" s="32" customFormat="1" ht="15.75" hidden="1"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K13047-L13047</f>
        <v>745.94</v>
      </c>
    </row>
    <row r="13048" spans="1:14" s="32" customFormat="1" ht="15.75" hidden="1"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K13049-L13049</f>
        <v>709.34</v>
      </c>
    </row>
    <row r="13050" spans="1:14" s="32" customFormat="1" ht="15.75" hidden="1"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1565"/>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1565"/>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1565"/>
        <v>327.9799999999999</v>
      </c>
    </row>
    <row r="13056" spans="1:14" s="32" customFormat="1" ht="15.75" hidden="1"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K13057-L13057</f>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K13059-L13059</f>
        <v>129.01</v>
      </c>
    </row>
    <row r="13060" spans="1:14" s="32" customFormat="1" ht="15.75" hidden="1"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K13061-L13061</f>
        <v>1215.3399999999999</v>
      </c>
    </row>
    <row r="13062" spans="1:14" s="32" customFormat="1" ht="15.75" hidden="1"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1566"/>
        <v>502.47</v>
      </c>
    </row>
    <row r="13066" spans="1:14" s="32" customFormat="1" ht="15.75" hidden="1"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K13067-L13067</f>
        <v>751.02</v>
      </c>
    </row>
    <row r="13068" spans="1:14" s="32" customFormat="1" ht="15.75" hidden="1"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K13069-L13069</f>
        <v>64.92999999999995</v>
      </c>
    </row>
    <row r="13070" spans="1:14" s="32" customFormat="1" ht="15.75" hidden="1"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1567"/>
        <v>737.17000000000007</v>
      </c>
    </row>
    <row r="13074" spans="1:14" s="32" customFormat="1" ht="15.75" hidden="1"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156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156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1568"/>
        <v>445.20999999999992</v>
      </c>
    </row>
    <row r="13079" spans="1:14" s="32" customFormat="1" ht="15.75" hidden="1"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1569"/>
        <v>1592.19</v>
      </c>
    </row>
    <row r="13085" spans="1:14" s="32" customFormat="1" ht="15.75" hidden="1"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K13086-L13086</f>
        <v>209.84000000000003</v>
      </c>
    </row>
    <row r="13087" spans="1:14" s="32" customFormat="1" ht="15.75" hidden="1"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1570"/>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1570"/>
        <v>459.46000000000015</v>
      </c>
    </row>
    <row r="13091" spans="1:14" s="32" customFormat="1" ht="15.75" hidden="1"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K13095-L13095</f>
        <v>45.960000000000008</v>
      </c>
    </row>
    <row r="13096" spans="1:14" s="32" customFormat="1" ht="15.75" hidden="1"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1571"/>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1571"/>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1571"/>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1571"/>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1571"/>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1571"/>
        <v>43.97</v>
      </c>
    </row>
    <row r="13105" spans="1:14" s="32" customFormat="1" ht="15.75" hidden="1"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K13107-L13107</f>
        <v>448.67999999999995</v>
      </c>
    </row>
    <row r="13108" spans="1:14" s="32" customFormat="1" ht="15.75" hidden="1"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K13112-L13112</f>
        <v>64.509999999999991</v>
      </c>
    </row>
    <row r="13113" spans="1:14" s="32" customFormat="1" ht="15.75" hidden="1"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K13117-L13117</f>
        <v>14.229999999999997</v>
      </c>
    </row>
    <row r="13118" spans="1:14" s="32" customFormat="1" ht="15.75" hidden="1"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ref="N13122:N13123" si="1572">K13122-L13122</f>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1572"/>
        <v>129.01</v>
      </c>
    </row>
    <row r="13124" spans="1:14" s="32" customFormat="1" ht="15.75" hidden="1"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K13127-L13127</f>
        <v>135.84999999999997</v>
      </c>
    </row>
    <row r="13128" spans="1:14" s="32" customFormat="1" ht="15.75" hidden="1"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K13132-L13132</f>
        <v>1279.3999999999999</v>
      </c>
    </row>
    <row r="13133" spans="1:14" s="32" customFormat="1" ht="15.75" hidden="1"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K13137-L13137</f>
        <v>135.84999999999997</v>
      </c>
    </row>
    <row r="13138" spans="1:26" s="32" customFormat="1" ht="15.75" hidden="1"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K13140-L13140</f>
        <v>64.92999999999995</v>
      </c>
    </row>
    <row r="13141" spans="1:26" s="32" customFormat="1" ht="15.75" hidden="1"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K13143-L13143</f>
        <v>693.76</v>
      </c>
    </row>
    <row r="13144" spans="1:26" s="32" customFormat="1" ht="15.75" hidden="1"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K13148-L13148</f>
        <v>448.67999999999995</v>
      </c>
    </row>
    <row r="13149" spans="1:26" s="32" customFormat="1" ht="15.75" hidden="1"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ref="N13150:N13153" si="1573">K13150-L13150</f>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1573"/>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1573"/>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1573"/>
        <v>437.46</v>
      </c>
    </row>
    <row r="13154" spans="1:14" s="32" customFormat="1" ht="15.75" hidden="1"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K13155-L13155</f>
        <v>110.80999999999995</v>
      </c>
    </row>
    <row r="13156" spans="1:14" s="32" customFormat="1" ht="15.75" hidden="1"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ref="N13158:N13160" si="1574">K13158-L13158</f>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1574"/>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1574"/>
        <v>737.56999999999994</v>
      </c>
    </row>
    <row r="13161" spans="1:14" s="32" customFormat="1" ht="15.75" hidden="1"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K13163-L13163</f>
        <v>872.8900000000001</v>
      </c>
    </row>
    <row r="13164" spans="1:14" s="32" customFormat="1" ht="15.75" hidden="1"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K13165-L13165</f>
        <v>110.80999999999995</v>
      </c>
    </row>
    <row r="13166" spans="1:14" s="32" customFormat="1" ht="15.75" hidden="1"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K13167-L13167</f>
        <v>195.33999999999992</v>
      </c>
    </row>
    <row r="13168" spans="1:14" s="32" customFormat="1" ht="15.75" hidden="1"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157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157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157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157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157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1575"/>
        <v>771.12</v>
      </c>
    </row>
    <row r="13177" spans="1:14" s="32" customFormat="1" ht="15.75" hidden="1"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ref="N13179:N13180" si="1576">K13179-L13179</f>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1576"/>
        <v>1544.6100000000001</v>
      </c>
    </row>
    <row r="13181" spans="1:14" s="32" customFormat="1" ht="15.75" hidden="1"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K13182-L13182</f>
        <v>217.51</v>
      </c>
    </row>
    <row r="13183" spans="1:14" s="32" customFormat="1" ht="15.75" hidden="1"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K13184-L13184</f>
        <v>152.54999999999995</v>
      </c>
    </row>
    <row r="13185" spans="1:14" s="32" customFormat="1" ht="15.75" hidden="1"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K13187-L13187</f>
        <v>812.44</v>
      </c>
    </row>
    <row r="13188" spans="1:14" s="32" customFormat="1" ht="15.75" hidden="1"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K13192-L13192</f>
        <v>1702.5499999999997</v>
      </c>
    </row>
    <row r="13193" spans="1:14" s="32" customFormat="1" ht="15.75" hidden="1"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ref="N13194:N13195" si="1577">K13194-L13194</f>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1577"/>
        <v>827.15999999999985</v>
      </c>
    </row>
    <row r="13196" spans="1:14" s="32" customFormat="1" ht="15.75" hidden="1"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1578"/>
        <v>445.20999999999992</v>
      </c>
    </row>
    <row r="13199" spans="1:14" s="32" customFormat="1" ht="15.75" hidden="1"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K13200-L13200</f>
        <v>1230.3000000000002</v>
      </c>
    </row>
    <row r="13201" spans="1:14" s="32" customFormat="1" ht="15.75" hidden="1"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K13202-L13202</f>
        <v>1010.02</v>
      </c>
    </row>
    <row r="13203" spans="1:14" s="32" customFormat="1" ht="15.75" hidden="1"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K13204-L13204</f>
        <v>64.92999999999995</v>
      </c>
    </row>
    <row r="13205" spans="1:14" s="32" customFormat="1" ht="15.75" hidden="1"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K13206-L13206</f>
        <v>1103.43</v>
      </c>
    </row>
    <row r="13207" spans="1:14" s="32" customFormat="1" ht="15.75" hidden="1"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K13208-L13208</f>
        <v>1702.5499999999997</v>
      </c>
    </row>
    <row r="13209" spans="1:14" s="32" customFormat="1" ht="15.75" hidden="1"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K13210-L13210</f>
        <v>91.15</v>
      </c>
    </row>
    <row r="13211" spans="1:14" s="32" customFormat="1" ht="15.75" hidden="1"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ref="N13214:N13216" si="1579">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1579"/>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1579"/>
        <v>167.20999999999998</v>
      </c>
    </row>
    <row r="13217" spans="1:14" s="32" customFormat="1" ht="15.75" hidden="1"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K13222-L13222</f>
        <v>1408.91</v>
      </c>
    </row>
    <row r="13223" spans="1:14" s="32" customFormat="1" ht="15.75" hidden="1"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1580"/>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1580"/>
        <v>104.24000000000001</v>
      </c>
    </row>
    <row r="13228" spans="1:14" s="32" customFormat="1" ht="15.75" hidden="1"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K13230-L13230</f>
        <v>1279.3999999999999</v>
      </c>
    </row>
    <row r="13231" spans="1:14" s="32" customFormat="1" ht="15.75" hidden="1"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1581"/>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1581"/>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1581"/>
        <v>471.6</v>
      </c>
    </row>
    <row r="13237" spans="1:14" s="32" customFormat="1" ht="15.75" hidden="1"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1582"/>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1582"/>
        <v>195.33999999999992</v>
      </c>
    </row>
    <row r="13241" spans="1:14" s="32" customFormat="1" ht="15.75" hidden="1"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K13242-L13242</f>
        <v>1592.19</v>
      </c>
    </row>
    <row r="13243" spans="1:14" s="32" customFormat="1" ht="15.75" hidden="1"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1583"/>
        <v>509.97</v>
      </c>
    </row>
    <row r="13250" spans="1:14" s="32" customFormat="1" ht="15.75" hidden="1"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255" si="1584">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1584"/>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1584"/>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1584"/>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1584"/>
        <v>737.56999999999994</v>
      </c>
    </row>
    <row r="13256" spans="1:14" s="32" customFormat="1" ht="15.75" hidden="1"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1585"/>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1585"/>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1585"/>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1585"/>
        <v>1230.27</v>
      </c>
    </row>
    <row r="13262" spans="1:14" s="32" customFormat="1" ht="15.75" hidden="1"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ref="N13263:N13264" si="1586">K13263-L13263</f>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1586"/>
        <v>509.97</v>
      </c>
    </row>
    <row r="13265" spans="1:14" s="32" customFormat="1" ht="15.75" hidden="1"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K13266-L13266</f>
        <v>1612.25</v>
      </c>
    </row>
    <row r="13267" spans="1:14" s="32" customFormat="1" ht="15.75" hidden="1"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K13270-L13270</f>
        <v>456.44999999999993</v>
      </c>
    </row>
    <row r="13271" spans="1:14" s="32" customFormat="1" ht="15.75" hidden="1"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1587"/>
        <v>834.93999999999994</v>
      </c>
    </row>
    <row r="13280" spans="1:14" s="32" customFormat="1" ht="15.75" hidden="1"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K13282-L13282</f>
        <v>751.02</v>
      </c>
    </row>
    <row r="13283" spans="1:14" s="32" customFormat="1" ht="15.75" hidden="1"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K13287-L13287</f>
        <v>57.72999999999999</v>
      </c>
    </row>
    <row r="13288" spans="1:14" s="32" customFormat="1" ht="15.75" hidden="1"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K13289-L13289</f>
        <v>195.33999999999992</v>
      </c>
    </row>
    <row r="13290" spans="1:14" s="32" customFormat="1" ht="15.75" hidden="1"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K13296-L13296</f>
        <v>4.8</v>
      </c>
    </row>
    <row r="13297" spans="1:14" s="32" customFormat="1" ht="15.75" hidden="1"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1588"/>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1588"/>
        <v>104.24000000000001</v>
      </c>
    </row>
    <row r="13301" spans="1:14" s="32" customFormat="1" ht="15.75" hidden="1"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ref="N13303:N13304" si="1589">K13303-L13303</f>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1589"/>
        <v>110.56</v>
      </c>
    </row>
    <row r="13305" spans="1:14" s="32" customFormat="1" ht="15.75" hidden="1"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1590"/>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1590"/>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1590"/>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1590"/>
        <v>641.64</v>
      </c>
    </row>
    <row r="13312" spans="1:14" s="32" customFormat="1" ht="15.75" hidden="1"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K13313-L13313</f>
        <v>1055.82</v>
      </c>
    </row>
    <row r="13314" spans="1:14" s="32" customFormat="1" ht="15.75" hidden="1"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K13316-L13316</f>
        <v>139.2299999999999</v>
      </c>
    </row>
    <row r="13317" spans="1:14" s="32" customFormat="1" ht="15.75" hidden="1"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K13318-L13318</f>
        <v>448.67999999999995</v>
      </c>
    </row>
    <row r="13319" spans="1:14" s="32" customFormat="1" ht="15.75" hidden="1"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1591"/>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1591"/>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1591"/>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1591"/>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1591"/>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1591"/>
        <v>135.84999999999997</v>
      </c>
    </row>
    <row r="13328" spans="1:14" s="32" customFormat="1" ht="15.75" hidden="1"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1592"/>
        <v>827.15999999999985</v>
      </c>
    </row>
    <row r="13331" spans="1:14" s="32" customFormat="1" ht="15.75" hidden="1"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K13332-L13332</f>
        <v>574.62000000000012</v>
      </c>
    </row>
    <row r="13333" spans="1:14" s="32" customFormat="1" ht="15.75" hidden="1"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ref="N13334:N13337" si="1593">K13334-L13334</f>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1593"/>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1593"/>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1593"/>
        <v>209.84000000000003</v>
      </c>
    </row>
    <row r="13338" spans="1:14" s="32" customFormat="1" ht="15.75" hidden="1"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1594"/>
        <v>91.15</v>
      </c>
    </row>
    <row r="13342" spans="1:14" s="32" customFormat="1" ht="15.75" hidden="1"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K13349-L13349</f>
        <v>1069.5500000000002</v>
      </c>
    </row>
    <row r="13350" spans="1:26" s="32" customFormat="1" ht="15.75" hidden="1"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K13355-L13355</f>
        <v>751.02</v>
      </c>
    </row>
    <row r="13356" spans="1:26" s="32" customFormat="1" ht="15.75" hidden="1"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K13359-L13359</f>
        <v>450.77</v>
      </c>
    </row>
    <row r="13360" spans="1:26" s="32" customFormat="1" ht="15.75" hidden="1"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K13362-L13362</f>
        <v>75.480000000000018</v>
      </c>
    </row>
    <row r="13363" spans="1:26" s="32" customFormat="1" ht="15.75" hidden="1"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1595"/>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K13371-L13371</f>
        <v>1383.6100000000001</v>
      </c>
    </row>
    <row r="13372" spans="1:26" s="32" customFormat="1" ht="15.75" hidden="1"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K13375-L13375</f>
        <v>50.66</v>
      </c>
    </row>
    <row r="13376" spans="1:26" s="32" customFormat="1" ht="15.75" hidden="1"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K13380-L13380</f>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K13382-L13382</f>
        <v>90.099999999999966</v>
      </c>
    </row>
    <row r="13383" spans="1:26" s="32" customFormat="1" ht="15.75" hidden="1"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K13385-L13385</f>
        <v>327.9799999999999</v>
      </c>
    </row>
    <row r="13386" spans="1:26" s="32" customFormat="1" ht="15.75" hidden="1"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K13393-L13393</f>
        <v>1215.3399999999999</v>
      </c>
    </row>
    <row r="13394" spans="1:14" s="32" customFormat="1" ht="15.75" hidden="1"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1596"/>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1596"/>
        <v>448.67999999999995</v>
      </c>
    </row>
    <row r="13398" spans="1:14" s="32" customFormat="1" ht="15.75" hidden="1"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K13401-L13401</f>
        <v>1028.76</v>
      </c>
    </row>
    <row r="13402" spans="1:14" s="32" customFormat="1" ht="15.75" hidden="1"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1597"/>
        <v>182.81000000000017</v>
      </c>
    </row>
    <row r="13407" spans="1:14" s="32" customFormat="1" ht="15.75" hidden="1"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K13408-L13408</f>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ref="N13411:N13416" si="1598">K13411-L13411</f>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1598"/>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1598"/>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1598"/>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1598"/>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1598"/>
        <v>75.139999999999986</v>
      </c>
    </row>
    <row r="13417" spans="1:14" s="32" customFormat="1" ht="15.75" hidden="1"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159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1599"/>
        <v>451.65000000000009</v>
      </c>
    </row>
    <row r="13421" spans="1:14" s="32" customFormat="1" ht="15.75" hidden="1"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K13422-L13422</f>
        <v>817.36</v>
      </c>
    </row>
    <row r="13423" spans="1:14" s="32" customFormat="1" ht="15.75" hidden="1"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K13424-L13424</f>
        <v>72.599999999999966</v>
      </c>
    </row>
    <row r="13425" spans="1:14" s="32" customFormat="1" ht="15.75" hidden="1"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K13426-L13426</f>
        <v>187.38999999999987</v>
      </c>
    </row>
    <row r="13427" spans="1:14" s="32" customFormat="1" ht="15.75" hidden="1"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1600"/>
        <v>1702.5499999999997</v>
      </c>
    </row>
    <row r="13433" spans="1:14" s="32" customFormat="1" ht="15.75" hidden="1"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K13434-L13434</f>
        <v>1069.5500000000002</v>
      </c>
    </row>
    <row r="13435" spans="1:14" s="32" customFormat="1" ht="15.75" hidden="1"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160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160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160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K13443-L13443</f>
        <v>448.67999999999995</v>
      </c>
    </row>
    <row r="13444" spans="1:14" s="32" customFormat="1" ht="15.75" hidden="1"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1602"/>
        <v>448.67999999999995</v>
      </c>
    </row>
    <row r="13447" spans="1:14" s="32" customFormat="1" ht="15.75" hidden="1"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1603"/>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1603"/>
        <v>114.93</v>
      </c>
    </row>
    <row r="13452" spans="1:14" s="32" customFormat="1" ht="15.75" hidden="1"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ref="N13453:N13454" si="1604">K13453-L13453</f>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1604"/>
        <v>737.17000000000007</v>
      </c>
    </row>
    <row r="13455" spans="1:14" s="32" customFormat="1" ht="15.75" hidden="1"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1605"/>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1605"/>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1605"/>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K13462-L13462</f>
        <v>1010.02</v>
      </c>
    </row>
    <row r="13463" spans="1:26" s="32" customFormat="1" ht="15.75" hidden="1"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ref="N13464:N13467" si="1606">K13464-L13464</f>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1606"/>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1606"/>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1606"/>
        <v>802.26</v>
      </c>
    </row>
    <row r="13468" spans="1:26" s="32" customFormat="1" ht="15.75" hidden="1"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1607"/>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1607"/>
        <v>509.97</v>
      </c>
    </row>
    <row r="13473" spans="1:14" s="32" customFormat="1" ht="15.75" hidden="1"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K13474-L13474</f>
        <v>57.72999999999999</v>
      </c>
    </row>
    <row r="13475" spans="1:14" s="32" customFormat="1" ht="15.75" hidden="1"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1608"/>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1608"/>
        <v>693.76</v>
      </c>
    </row>
    <row r="13479" spans="1:14" s="32" customFormat="1" ht="15.75" hidden="1"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K13480-L13480</f>
        <v>133.7800000000002</v>
      </c>
    </row>
    <row r="13481" spans="1:14" s="32" customFormat="1" ht="15.75" hidden="1"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K13482-L13482</f>
        <v>437.46</v>
      </c>
    </row>
    <row r="13483" spans="1:14" s="32" customFormat="1" ht="15.75" hidden="1"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K13486-L13486</f>
        <v>1295.43</v>
      </c>
    </row>
    <row r="13487" spans="1:14" s="32" customFormat="1" ht="15.75" hidden="1"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K13488-L13488</f>
        <v>139.2299999999999</v>
      </c>
    </row>
    <row r="13489" spans="1:14" s="32" customFormat="1" ht="15.75" hidden="1"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K13493-L13493</f>
        <v>509.97</v>
      </c>
    </row>
    <row r="13494" spans="1:14" s="32" customFormat="1" ht="15.75" hidden="1"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K13499-L13499</f>
        <v>128.45999999999992</v>
      </c>
    </row>
    <row r="13500" spans="1:14" s="32" customFormat="1" ht="15.75" hidden="1"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1609"/>
        <v>182.81000000000017</v>
      </c>
    </row>
    <row r="13503" spans="1:14" s="32" customFormat="1" ht="15.75" hidden="1"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1610"/>
        <v>64.92999999999995</v>
      </c>
    </row>
    <row r="13506" spans="1:14" s="32" customFormat="1" ht="15.75" hidden="1"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09" si="16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16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1611"/>
        <v>641.64</v>
      </c>
    </row>
    <row r="13510" spans="1:14" s="32" customFormat="1" ht="15.75" hidden="1"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K13512-L13512</f>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ref="N13515:N13516" si="1612">K13515-L13515</f>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1612"/>
        <v>1230.27</v>
      </c>
    </row>
    <row r="13517" spans="1:14" s="32" customFormat="1" ht="15.75" hidden="1"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K13518-L13518</f>
        <v>1305.25</v>
      </c>
    </row>
    <row r="13519" spans="1:14" s="32" customFormat="1" ht="15.75" hidden="1"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K13520-L13520</f>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K13522-L13522</f>
        <v>1702.5499999999997</v>
      </c>
    </row>
    <row r="13523" spans="1:26" s="32" customFormat="1" ht="15.75" hidden="1"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K13525-L13525</f>
        <v>745.94</v>
      </c>
    </row>
    <row r="13526" spans="1:26" s="32" customFormat="1" ht="15.75" hidden="1"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ref="N13527:N13530" si="1613">K13527-L13527</f>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1613"/>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1613"/>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1613"/>
        <v>1544.6100000000001</v>
      </c>
    </row>
    <row r="13531" spans="1:26" s="32" customFormat="1" ht="15.75" hidden="1"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1614"/>
        <v>451.65000000000009</v>
      </c>
    </row>
    <row r="13535" spans="1:26" s="32" customFormat="1" ht="15.75" hidden="1"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K13537-L13537</f>
        <v>129.01</v>
      </c>
    </row>
    <row r="13538" spans="1:14" s="32" customFormat="1" ht="15.75" hidden="1"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K13542-L13542</f>
        <v>75.75</v>
      </c>
    </row>
    <row r="13543" spans="1:14" s="32" customFormat="1" ht="15.75" hidden="1"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K13544-L13544</f>
        <v>1408.91</v>
      </c>
    </row>
    <row r="13545" spans="1:14" s="32" customFormat="1" ht="15.75" hidden="1"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ref="N13546:N13547" si="1615">K13546-L13546</f>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1615"/>
        <v>812.44</v>
      </c>
    </row>
    <row r="13548" spans="1:14" s="32" customFormat="1" ht="15.75" hidden="1"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161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1616"/>
        <v>1702.5499999999997</v>
      </c>
    </row>
    <row r="13552" spans="1:14" s="32" customFormat="1" ht="15.75" hidden="1"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K13555-L13555</f>
        <v>110.56</v>
      </c>
    </row>
    <row r="13556" spans="1:14" s="32" customFormat="1" ht="15.75" hidden="1"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K13559-L13559</f>
        <v>509.97</v>
      </c>
    </row>
    <row r="13560" spans="1:14" s="32" customFormat="1" ht="15.75" hidden="1"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1617"/>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1617"/>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1617"/>
        <v>17.869999999999997</v>
      </c>
    </row>
    <row r="13565" spans="1:14" s="32" customFormat="1" ht="15.75" hidden="1"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1618"/>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1618"/>
        <v>1660.88</v>
      </c>
    </row>
    <row r="13572" spans="1:14" s="32" customFormat="1" ht="15.75" hidden="1"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1619"/>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1619"/>
        <v>43.97</v>
      </c>
    </row>
    <row r="13576" spans="1:14" s="32" customFormat="1" ht="15.75" hidden="1"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ref="N13577:N13579" si="1620">K13577-L13577</f>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1620"/>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1620"/>
        <v>356.5</v>
      </c>
    </row>
    <row r="13580" spans="1:14" s="32" customFormat="1" ht="15.75" hidden="1"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K13581-L13581</f>
        <v>1230.3000000000002</v>
      </c>
    </row>
    <row r="13582" spans="1:14" s="32" customFormat="1" ht="15.75" hidden="1"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87" si="1621">K13586-L13586</f>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1621"/>
        <v>152.54999999999995</v>
      </c>
    </row>
    <row r="13588" spans="1:26" s="32" customFormat="1" ht="15.75" hidden="1"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ref="N13591:N13593" si="1622">K13591-L13591</f>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162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1622"/>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K13599-L13599</f>
        <v>1383.6100000000001</v>
      </c>
    </row>
    <row r="13600" spans="1:26" s="32" customFormat="1" ht="15.75" hidden="1"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ref="N13602:N13604" si="1623">K13602-L13602</f>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1623"/>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1623"/>
        <v>135.84999999999997</v>
      </c>
    </row>
    <row r="13605" spans="1:14" s="32" customFormat="1" ht="15.75" hidden="1"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ref="N13606:N13607" si="1624">K13606-L13606</f>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1624"/>
        <v>641.64</v>
      </c>
    </row>
    <row r="13608" spans="1:14" s="32" customFormat="1" ht="15.75" hidden="1"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K13609-L13609</f>
        <v>709.34</v>
      </c>
    </row>
    <row r="13610" spans="1:14" s="32" customFormat="1" ht="15.75" hidden="1"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ref="N13613:N13617" si="1625">K13613-L13613</f>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1625"/>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1625"/>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1625"/>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1625"/>
        <v>90.099999999999966</v>
      </c>
    </row>
    <row r="13618" spans="1:14" s="32" customFormat="1" ht="15.75" hidden="1"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K13619-L13619</f>
        <v>75.75</v>
      </c>
    </row>
    <row r="13620" spans="1:14" s="32" customFormat="1" ht="15.75" hidden="1"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ref="N13621:N13625" si="1626">K13621-L13621</f>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1626"/>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1626"/>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1626"/>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1626"/>
        <v>198.22000000000003</v>
      </c>
    </row>
    <row r="13626" spans="1:14" s="32" customFormat="1" ht="15.75" hidden="1"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K13628-L13628</f>
        <v>509.97</v>
      </c>
    </row>
    <row r="13629" spans="1:14" s="32" customFormat="1" ht="15.75" hidden="1"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K13631-L13631</f>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K13633-L13633</f>
        <v>1055.82</v>
      </c>
    </row>
    <row r="13634" spans="1:14" s="32" customFormat="1" ht="15.75" hidden="1"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37" si="1627">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1627"/>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1627"/>
        <v>451.65000000000009</v>
      </c>
    </row>
    <row r="13638" spans="1:14" s="32" customFormat="1" ht="15.75" hidden="1"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ref="N13639:N13640" si="1628">K13639-L13639</f>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1628"/>
        <v>451.65000000000009</v>
      </c>
    </row>
    <row r="13641" spans="1:14" s="32" customFormat="1" ht="15.75" hidden="1"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K13644-L13644</f>
        <v>437.46</v>
      </c>
    </row>
    <row r="13645" spans="1:14" s="32" customFormat="1" ht="15.75" hidden="1"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K13650-L13650</f>
        <v>72.599999999999966</v>
      </c>
    </row>
    <row r="13651" spans="1:26" s="32" customFormat="1" ht="15.75" hidden="1"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1629"/>
        <v>198.22000000000003</v>
      </c>
    </row>
    <row r="13655" spans="1:26" s="32" customFormat="1" ht="15.75" hidden="1"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ref="N13656:N13658" si="1630">K13656-L13656</f>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1630"/>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1630"/>
        <v>437.46</v>
      </c>
    </row>
    <row r="13659" spans="1:26" s="32" customFormat="1" ht="15.75" hidden="1"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1631"/>
        <v>641.64</v>
      </c>
    </row>
    <row r="13664" spans="1:26" s="32" customFormat="1" ht="15.75" hidden="1"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K13667-L13667</f>
        <v>144.26</v>
      </c>
    </row>
    <row r="13668" spans="1:14" s="32" customFormat="1" ht="15.75" hidden="1"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K13673-L13673</f>
        <v>509.97</v>
      </c>
    </row>
    <row r="13674" spans="1:14" s="32" customFormat="1" ht="15.75" hidden="1"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K13676-L13676</f>
        <v>1592.19</v>
      </c>
    </row>
    <row r="13677" spans="1:14" s="32" customFormat="1" ht="15.75" hidden="1"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K13680-L13680</f>
        <v>957.02</v>
      </c>
    </row>
    <row r="13681" spans="1:26" s="32" customFormat="1" ht="15.75" hidden="1"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1632"/>
        <v>209.84000000000003</v>
      </c>
    </row>
    <row r="13688" spans="1:26" s="32" customFormat="1" ht="15.75" hidden="1"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163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1633"/>
        <v>299.27</v>
      </c>
    </row>
    <row r="13692" spans="1:26" s="32" customFormat="1" ht="15.75" hidden="1"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ref="N13694:N13695" si="1634">K13694-L13694</f>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1634"/>
        <v>327.9799999999999</v>
      </c>
    </row>
    <row r="13696" spans="1:26" s="32" customFormat="1" ht="15.75" hidden="1"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1635"/>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1635"/>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1635"/>
        <v>830.2399999999999</v>
      </c>
    </row>
    <row r="13703" spans="1:14" s="32" customFormat="1" ht="15.75" hidden="1"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K13704-L13704</f>
        <v>827.15999999999985</v>
      </c>
    </row>
    <row r="13705" spans="1:14" s="32" customFormat="1" ht="15.75" hidden="1"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K13706-L13706</f>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ref="N13708:N13709" si="1636">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1636"/>
        <v>198.22000000000003</v>
      </c>
    </row>
    <row r="13710" spans="1:14" s="32" customFormat="1" ht="15.75" hidden="1"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1637"/>
        <v>547.28</v>
      </c>
    </row>
    <row r="13717" spans="1:26" s="32" customFormat="1" ht="15.75" hidden="1"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K13722-L13722</f>
        <v>129.01</v>
      </c>
    </row>
    <row r="13723" spans="1:26" s="32" customFormat="1" ht="15.75" hidden="1"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K13724-L13724</f>
        <v>195.33999999999992</v>
      </c>
    </row>
    <row r="13725" spans="1:26" s="32" customFormat="1" ht="15.75" hidden="1"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K13726-L13726</f>
        <v>1010.02</v>
      </c>
    </row>
    <row r="13727" spans="1:26" s="32" customFormat="1" ht="15.75" hidden="1"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ref="N13728:N13729" si="1638">K13728-L13728</f>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1638"/>
        <v>75.139999999999986</v>
      </c>
    </row>
    <row r="13730" spans="1:26" s="32" customFormat="1" ht="15.75" hidden="1"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1639"/>
        <v>690.49</v>
      </c>
    </row>
    <row r="13733" spans="1:26" s="32" customFormat="1" ht="15.75" hidden="1"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ref="N13734:N13735" si="1640">K13734-L13734</f>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1640"/>
        <v>90.099999999999966</v>
      </c>
    </row>
    <row r="13736" spans="1:26" s="32" customFormat="1" ht="15.75" hidden="1"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ref="N13737:N13738" si="1641">K13737-L13737</f>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1641"/>
        <v>152.54999999999995</v>
      </c>
    </row>
    <row r="13739" spans="1:26" s="32" customFormat="1" ht="15.75" hidden="1"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ref="N13744:N13746" si="1642">K13744-L13744</f>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1642"/>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1642"/>
        <v>450.77</v>
      </c>
    </row>
    <row r="13747" spans="1:14" s="32" customFormat="1" ht="15.75" hidden="1"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K13748-L13748</f>
        <v>1592.19</v>
      </c>
    </row>
    <row r="13749" spans="1:14" s="32" customFormat="1" ht="15.75" hidden="1"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ref="N13750:N13751" si="1643">K13750-L13750</f>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1643"/>
        <v>690.49</v>
      </c>
    </row>
    <row r="13752" spans="1:14" s="32" customFormat="1" ht="15.75" hidden="1"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ref="N13753:N13754" si="1644">K13753-L13753</f>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1644"/>
        <v>1702.5499999999997</v>
      </c>
    </row>
    <row r="13755" spans="1:14" s="32" customFormat="1" ht="15.75" hidden="1"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1645"/>
        <v>1069.5500000000002</v>
      </c>
    </row>
    <row r="13765" spans="1:14" s="32" customFormat="1" ht="15.75" hidden="1"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1646"/>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1646"/>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1646"/>
        <v>1028.76</v>
      </c>
    </row>
    <row r="13771" spans="1:14" s="32" customFormat="1" ht="15.75" hidden="1"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K13773-L13773</f>
        <v>1103.43</v>
      </c>
    </row>
    <row r="13774" spans="1:14" s="32" customFormat="1" ht="15.75" hidden="1"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K13776-L13776</f>
        <v>903.11</v>
      </c>
    </row>
    <row r="13777" spans="1:14" s="32" customFormat="1" ht="15.75" hidden="1"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1647"/>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1647"/>
        <v>110.80999999999995</v>
      </c>
    </row>
    <row r="13785" spans="1:14" s="32" customFormat="1" ht="15.75" hidden="1"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K13786-L13786</f>
        <v>1028.76</v>
      </c>
    </row>
    <row r="13787" spans="1:14" s="32" customFormat="1" ht="15.75" hidden="1"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K13788-L13788</f>
        <v>179.44</v>
      </c>
    </row>
    <row r="13789" spans="1:14" s="32" customFormat="1" ht="15.75" hidden="1"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1648"/>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1648"/>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1648"/>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1648"/>
        <v>802.26</v>
      </c>
    </row>
    <row r="13801" spans="1:14" s="32" customFormat="1" ht="15.75" hidden="1"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1649"/>
        <v>327.9799999999999</v>
      </c>
    </row>
    <row r="13806" spans="1:14" s="32" customFormat="1" ht="15.75" hidden="1"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K13807-L13807</f>
        <v>1279.3999999999999</v>
      </c>
    </row>
    <row r="13808" spans="1:14" s="32" customFormat="1" ht="15.75" hidden="1"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K13809-L13809</f>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K13812-L13812</f>
        <v>198.29000000000002</v>
      </c>
    </row>
    <row r="13813" spans="1:26" s="32" customFormat="1" ht="15.75" hidden="1"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K13814-L13814</f>
        <v>189.27999999999997</v>
      </c>
    </row>
    <row r="13815" spans="1:26" s="32" customFormat="1" ht="15.75" hidden="1"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ref="N13816:N13817" si="1650">K13816-L13816</f>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1650"/>
        <v>1702.5499999999997</v>
      </c>
    </row>
    <row r="13818" spans="1:26" s="32" customFormat="1" ht="15.75" hidden="1"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ref="N13820:N13821" si="1651">K13820-L13820</f>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1651"/>
        <v>1069.5500000000002</v>
      </c>
    </row>
    <row r="13822" spans="1:26" s="32" customFormat="1" ht="15.75" hidden="1"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K13825-L13825</f>
        <v>574.62000000000012</v>
      </c>
    </row>
    <row r="13826" spans="1:14" s="32" customFormat="1" ht="15.75" hidden="1"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K13828-L13828</f>
        <v>1408.91</v>
      </c>
    </row>
    <row r="13829" spans="1:14" s="32" customFormat="1" ht="15.75" hidden="1"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ref="N13832:N13834" si="1652">K13832-L13832</f>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1652"/>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1652"/>
        <v>459.46000000000015</v>
      </c>
    </row>
    <row r="13835" spans="1:14" s="32" customFormat="1" ht="15.75" hidden="1"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ref="N13836:N13837" si="1653">K13836-L13836</f>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1653"/>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K13839-L13839</f>
        <v>152.54999999999995</v>
      </c>
    </row>
    <row r="13840" spans="1:14" s="32" customFormat="1" ht="15.75" hidden="1"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K13842-L13842</f>
        <v>771.12</v>
      </c>
    </row>
    <row r="13843" spans="1:26" s="32" customFormat="1" ht="15.75" hidden="1"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K13845-L13845</f>
        <v>155.65000000000009</v>
      </c>
    </row>
    <row r="13846" spans="1:26" s="32" customFormat="1" ht="15.75" hidden="1"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1654"/>
        <v>1069.5500000000002</v>
      </c>
    </row>
    <row r="13849" spans="1:26" s="32" customFormat="1" ht="15.75" hidden="1"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1655"/>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1655"/>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1655"/>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1655"/>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1655"/>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1655"/>
        <v>1408.91</v>
      </c>
    </row>
    <row r="13859" spans="1:14" s="32" customFormat="1" ht="15.75" hidden="1"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165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1656"/>
        <v>129.01</v>
      </c>
    </row>
    <row r="13863" spans="1:14" s="32" customFormat="1" ht="15.75" hidden="1"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1657"/>
        <v>693.76</v>
      </c>
    </row>
    <row r="13867" spans="1:14" s="32" customFormat="1" ht="15.75" hidden="1"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K13868-L13868</f>
        <v>817.36</v>
      </c>
    </row>
    <row r="13869" spans="1:14" s="32" customFormat="1" ht="15.75" hidden="1"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ref="N13870:N13872" si="1658">K13870-L13870</f>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1658"/>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1658"/>
        <v>1295.43</v>
      </c>
    </row>
    <row r="13873" spans="1:26" s="32" customFormat="1" ht="15.75" hidden="1"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K13875-L13875</f>
        <v>25.089999999999989</v>
      </c>
    </row>
    <row r="13876" spans="1:26" s="32" customFormat="1" ht="15.75" hidden="1"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K13877-L13877</f>
        <v>309.80999999999995</v>
      </c>
    </row>
    <row r="13878" spans="1:26" s="32" customFormat="1" ht="15.75" hidden="1"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K13879-L13879</f>
        <v>41.129999999999995</v>
      </c>
    </row>
    <row r="13880" spans="1:26" s="32" customFormat="1" ht="15.75" hidden="1"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ref="N13882:N13883" si="1659">K13882-L13882</f>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1659"/>
        <v>1660.88</v>
      </c>
    </row>
    <row r="13884" spans="1:26" s="32" customFormat="1" ht="15.75" hidden="1"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K13885-L13885</f>
        <v>198.22000000000003</v>
      </c>
    </row>
    <row r="13886" spans="1:26" s="32" customFormat="1" ht="15.75" hidden="1"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1660"/>
        <v>431.33000000000004</v>
      </c>
    </row>
    <row r="13890" spans="1:14" s="32" customFormat="1" ht="15.75" hidden="1"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892" si="1661">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1661"/>
        <v>872.8900000000001</v>
      </c>
    </row>
    <row r="13893" spans="1:14" s="32" customFormat="1" ht="15.75" hidden="1"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K13895-L13895</f>
        <v>209.84000000000003</v>
      </c>
    </row>
    <row r="13896" spans="1:14" s="32" customFormat="1" ht="15.75" hidden="1"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K13901-L13901</f>
        <v>41.129999999999995</v>
      </c>
    </row>
    <row r="13902" spans="1:14" s="32" customFormat="1" ht="15.75" hidden="1"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K13903-L13903</f>
        <v>834.93999999999994</v>
      </c>
    </row>
    <row r="13904" spans="1:14" s="32" customFormat="1" ht="15.75" hidden="1"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ref="N13906:N13907" si="1662">K13906-L13906</f>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1662"/>
        <v>114.93</v>
      </c>
    </row>
    <row r="13908" spans="1:14" s="32" customFormat="1" ht="15.75" hidden="1"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1663"/>
        <v>812.44</v>
      </c>
    </row>
    <row r="13912" spans="1:14" s="32" customFormat="1" ht="15.75" hidden="1"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K13913-L13913</f>
        <v>110.80999999999995</v>
      </c>
    </row>
    <row r="13914" spans="1:14" s="32" customFormat="1" ht="15.75" hidden="1"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1664"/>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1664"/>
        <v>195.33999999999992</v>
      </c>
    </row>
    <row r="13918" spans="1:14" s="32" customFormat="1" ht="15.75" hidden="1"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ref="N13919:N13922" si="1665">K13919-L13919</f>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1665"/>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1665"/>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1665"/>
        <v>1702.5499999999997</v>
      </c>
    </row>
    <row r="13923" spans="1:14" s="32" customFormat="1" ht="15.75" hidden="1"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1666"/>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1666"/>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1666"/>
        <v>737.17000000000007</v>
      </c>
    </row>
    <row r="13929" spans="1:14" s="32" customFormat="1" ht="15.75" hidden="1"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K13934-L13934</f>
        <v>448.67999999999995</v>
      </c>
    </row>
    <row r="13935" spans="1:14" s="32" customFormat="1" ht="15.75" hidden="1"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K13940-L13940</f>
        <v>195.33999999999992</v>
      </c>
    </row>
    <row r="13941" spans="1:14" s="32" customFormat="1" ht="15.75" hidden="1"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K13943-L13943</f>
        <v>693.76</v>
      </c>
    </row>
    <row r="13944" spans="1:14" s="32" customFormat="1" ht="15.75" hidden="1"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K13945-L13945</f>
        <v>356.5</v>
      </c>
    </row>
    <row r="13946" spans="1:14" s="32" customFormat="1" ht="15.75" hidden="1"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ref="N13947:N13953" si="1667">K13947-L13947</f>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166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166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166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166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166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1667"/>
        <v>133.7800000000002</v>
      </c>
    </row>
    <row r="13954" spans="1:14" s="32" customFormat="1" ht="15.75" hidden="1"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3957" si="166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166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1668"/>
        <v>110.80999999999995</v>
      </c>
    </row>
    <row r="13958" spans="1:14" s="32" customFormat="1" ht="15.75" hidden="1"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K13960-L13960</f>
        <v>448.67999999999995</v>
      </c>
    </row>
    <row r="13961" spans="1:14" s="32" customFormat="1" ht="15.75" hidden="1"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K13963-L13963</f>
        <v>64.509999999999991</v>
      </c>
    </row>
    <row r="13964" spans="1:14" s="32" customFormat="1" ht="15.75" hidden="1"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1669"/>
        <v>217.51</v>
      </c>
    </row>
    <row r="13968" spans="1:14" s="32" customFormat="1" ht="15.75" hidden="1"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K13970-L13970</f>
        <v>75.139999999999986</v>
      </c>
    </row>
    <row r="13971" spans="1:14" s="32" customFormat="1" ht="15.75" hidden="1"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K13972-L13972</f>
        <v>751.02</v>
      </c>
    </row>
    <row r="13973" spans="1:14" s="32" customFormat="1" ht="15.75" hidden="1"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1670"/>
        <v>152.54999999999995</v>
      </c>
    </row>
    <row r="13980" spans="1:14" s="32" customFormat="1" ht="15.75" hidden="1"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K13983-L13983</f>
        <v>133.38</v>
      </c>
    </row>
    <row r="13984" spans="1:14" s="32" customFormat="1" ht="15.75" hidden="1"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K13993-L13993</f>
        <v>709.34</v>
      </c>
    </row>
    <row r="13994" spans="1:14" s="32" customFormat="1" ht="15.75" hidden="1"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1671"/>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1671"/>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1671"/>
        <v>90.099999999999966</v>
      </c>
    </row>
    <row r="13999" spans="1:14" s="32" customFormat="1" ht="15.75" hidden="1"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K14000-L14000</f>
        <v>143.82</v>
      </c>
    </row>
    <row r="14001" spans="1:14" s="32" customFormat="1" ht="15.75" hidden="1"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K14003-L14003</f>
        <v>751.02</v>
      </c>
    </row>
    <row r="14004" spans="1:14" s="32" customFormat="1" ht="15.75" hidden="1"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1672"/>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1672"/>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1672"/>
        <v>144.26</v>
      </c>
    </row>
    <row r="14011" spans="1:14" s="32" customFormat="1" ht="15.75" hidden="1"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K14012-L14012</f>
        <v>14.229999999999997</v>
      </c>
    </row>
    <row r="14013" spans="1:14" s="32" customFormat="1" ht="15.75" hidden="1"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K14014-L14014</f>
        <v>431.33000000000004</v>
      </c>
    </row>
    <row r="14015" spans="1:14" s="32" customFormat="1" ht="15.75" hidden="1"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1673"/>
        <v>309.80999999999995</v>
      </c>
    </row>
    <row r="14018" spans="1:14" s="32" customFormat="1" ht="15.75" hidden="1"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1674"/>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1674"/>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1674"/>
        <v>641.64</v>
      </c>
    </row>
    <row r="14024" spans="1:14" s="32" customFormat="1" ht="15.75" hidden="1"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1675"/>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1675"/>
        <v>299.27</v>
      </c>
    </row>
    <row r="14029" spans="1:14" s="32" customFormat="1" ht="15.75" hidden="1"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ref="N14030:N14033" si="1676">K14030-L14030</f>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1676"/>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1676"/>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1676"/>
        <v>309.80999999999995</v>
      </c>
    </row>
    <row r="14034" spans="1:14" s="32" customFormat="1" ht="15.75" hidden="1"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K14035-L14035</f>
        <v>834.93999999999994</v>
      </c>
    </row>
    <row r="14036" spans="1:14" s="32" customFormat="1" ht="15.75" hidden="1"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ref="N14038:N14040" si="1677">K14038-L14038</f>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1677"/>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1677"/>
        <v>812.44</v>
      </c>
    </row>
    <row r="14041" spans="1:14" s="32" customFormat="1" ht="15.75" hidden="1"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K14044-L14044</f>
        <v>1295.43</v>
      </c>
    </row>
    <row r="14045" spans="1:14" s="32" customFormat="1" ht="15.75" hidden="1"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1678"/>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1678"/>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1678"/>
        <v>1069.5500000000002</v>
      </c>
    </row>
    <row r="14050" spans="1:14" s="32" customFormat="1" ht="15.75" hidden="1"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K14052-L14052</f>
        <v>1230.27</v>
      </c>
    </row>
    <row r="14053" spans="1:14" s="32" customFormat="1" ht="15.75" hidden="1"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K14055-L14055</f>
        <v>445.20999999999992</v>
      </c>
    </row>
    <row r="14056" spans="1:14" s="32" customFormat="1" ht="15.75" hidden="1"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K14057-L14057</f>
        <v>1612.25</v>
      </c>
    </row>
    <row r="14058" spans="1:14" s="32" customFormat="1" ht="15.75" hidden="1"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ref="N14059:N14060" si="1679">K14059-L14059</f>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1679"/>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1680"/>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1680"/>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1680"/>
        <v>1702.5499999999997</v>
      </c>
    </row>
    <row r="14066" spans="1:14" s="32" customFormat="1" ht="15.75" hidden="1"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1681"/>
        <v>957.02</v>
      </c>
    </row>
    <row r="14070" spans="1:14" s="32" customFormat="1" ht="15.75" hidden="1"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1682"/>
        <v>155.65000000000009</v>
      </c>
    </row>
    <row r="14073" spans="1:14" s="32" customFormat="1" ht="15.75" hidden="1"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ref="N14075:N14076" si="1683">K14075-L14075</f>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1683"/>
        <v>709.34</v>
      </c>
    </row>
    <row r="14077" spans="1:14" s="32" customFormat="1" ht="15.75" hidden="1"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K14078-L14078</f>
        <v>502.47</v>
      </c>
    </row>
    <row r="14079" spans="1:14" s="32" customFormat="1" ht="15.75" hidden="1"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K14081-L14081</f>
        <v>817.36</v>
      </c>
    </row>
    <row r="14082" spans="1:14" s="32" customFormat="1" ht="15.75" hidden="1"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168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1684"/>
        <v>143.82</v>
      </c>
    </row>
    <row r="14086" spans="1:14" s="32" customFormat="1" ht="15.75" hidden="1"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1685"/>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1685"/>
        <v>1630.25</v>
      </c>
    </row>
    <row r="14090" spans="1:14" s="32" customFormat="1" ht="15.75" hidden="1"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1686"/>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1686"/>
        <v>1230.27</v>
      </c>
    </row>
    <row r="14098" spans="1:14" s="32" customFormat="1" ht="15.75" hidden="1"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1687"/>
        <v>179.44</v>
      </c>
    </row>
    <row r="14104" spans="1:14" s="32" customFormat="1" ht="15.75" hidden="1"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K14105-L14105</f>
        <v>128.45999999999992</v>
      </c>
    </row>
    <row r="14106" spans="1:14" s="32" customFormat="1" ht="15.75" hidden="1"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K14107-L14107</f>
        <v>195.33999999999992</v>
      </c>
    </row>
    <row r="14108" spans="1:14" s="32" customFormat="1" ht="15.75" hidden="1"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K14110-L14110</f>
        <v>448.67999999999995</v>
      </c>
    </row>
    <row r="14111" spans="1:14" s="32" customFormat="1" ht="15.75" hidden="1"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K14112-L14112</f>
        <v>745.94</v>
      </c>
    </row>
    <row r="14113" spans="1:14" s="32" customFormat="1" ht="15.75" hidden="1"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K14114-L14114</f>
        <v>745.94</v>
      </c>
    </row>
    <row r="14115" spans="1:14" s="32" customFormat="1" ht="15.75" hidden="1"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K14116-L14116</f>
        <v>709.34</v>
      </c>
    </row>
    <row r="14117" spans="1:14" s="32" customFormat="1" ht="15.75" hidden="1"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K14119-L14119</f>
        <v>187.38999999999987</v>
      </c>
    </row>
    <row r="14120" spans="1:14" s="32" customFormat="1" ht="15.75" hidden="1"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ref="N14122:N14123" si="1688">K14122-L14122</f>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1688"/>
        <v>451.65000000000009</v>
      </c>
    </row>
    <row r="14124" spans="1:14" s="32" customFormat="1" ht="15.75" hidden="1"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K14126-L14126</f>
        <v>72.599999999999966</v>
      </c>
    </row>
    <row r="14127" spans="1:14" s="32" customFormat="1" ht="15.75" hidden="1"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K14128-L14128</f>
        <v>1055.82</v>
      </c>
    </row>
    <row r="14129" spans="1:14" s="32" customFormat="1" ht="15.75" hidden="1"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1689"/>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1689"/>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1689"/>
        <v>834.93999999999994</v>
      </c>
    </row>
    <row r="14136" spans="1:14" s="32" customFormat="1" ht="15.75" hidden="1"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ref="N14137:N14140" si="1690">K14137-L14137</f>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169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169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1690"/>
        <v>1630.25</v>
      </c>
    </row>
    <row r="14141" spans="1:14" s="32" customFormat="1" ht="15.75" hidden="1"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K14144-L14144</f>
        <v>64.509999999999991</v>
      </c>
    </row>
    <row r="14145" spans="1:14" s="32" customFormat="1" ht="15.75" hidden="1"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K14148-L14148</f>
        <v>448.67999999999995</v>
      </c>
    </row>
    <row r="14149" spans="1:14" s="32" customFormat="1" ht="15.75" hidden="1"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ref="N14152:N14156" si="1691">K14152-L14152</f>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169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169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169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1691"/>
        <v>903.11</v>
      </c>
    </row>
    <row r="14157" spans="1:14" s="32" customFormat="1" ht="15.75" hidden="1"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K14163-L14163</f>
        <v>327.9799999999999</v>
      </c>
    </row>
    <row r="14164" spans="1:14" s="32" customFormat="1" ht="15.75" hidden="1"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K14165-L14165</f>
        <v>182.81000000000017</v>
      </c>
    </row>
    <row r="14166" spans="1:14" s="32" customFormat="1" ht="15.75" hidden="1"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1692"/>
        <v>802.26</v>
      </c>
    </row>
    <row r="14171" spans="1:14" s="32" customFormat="1" ht="15.75" hidden="1"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K14176-L14176</f>
        <v>456.44999999999993</v>
      </c>
    </row>
    <row r="14177" spans="1:14" s="32" customFormat="1" ht="15.75" hidden="1"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K14178-L14178</f>
        <v>1069.5500000000002</v>
      </c>
    </row>
    <row r="14179" spans="1:14" s="32" customFormat="1" ht="15.75" hidden="1"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K14182-L14182</f>
        <v>128.45999999999992</v>
      </c>
    </row>
    <row r="14183" spans="1:14" s="32" customFormat="1" ht="15.75" hidden="1"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K14186-L14186</f>
        <v>583.2700000000001</v>
      </c>
    </row>
    <row r="14187" spans="1:14" s="32" customFormat="1" ht="15.75" hidden="1"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ref="N14189:N14191" si="1693">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1693"/>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1693"/>
        <v>91.15</v>
      </c>
    </row>
    <row r="14192" spans="1:14" s="32" customFormat="1" ht="15.75" hidden="1"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1694"/>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1694"/>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1694"/>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1694"/>
        <v>128.45999999999992</v>
      </c>
    </row>
    <row r="14199" spans="1:14" s="32" customFormat="1" ht="15.75" hidden="1"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K14200-L14200</f>
        <v>17.869999999999997</v>
      </c>
    </row>
    <row r="14201" spans="1:14" s="32" customFormat="1" ht="15.75" hidden="1"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1695"/>
        <v>448.67999999999995</v>
      </c>
    </row>
    <row r="14204" spans="1:14" s="32" customFormat="1" ht="15.75" hidden="1"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K14205-L14205</f>
        <v>745.94</v>
      </c>
    </row>
    <row r="14206" spans="1:14" s="32" customFormat="1" ht="15.75" hidden="1"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1696"/>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1696"/>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1696"/>
        <v>129.01</v>
      </c>
    </row>
    <row r="14211" spans="1:14" s="32" customFormat="1" ht="15.75" hidden="1"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ref="N14214:N14216" si="1697">K14214-L14214</f>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169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1697"/>
        <v>209.84000000000003</v>
      </c>
    </row>
    <row r="14217" spans="1:14" s="32" customFormat="1" ht="15.75" hidden="1"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K14219-L14219</f>
        <v>1230.27</v>
      </c>
    </row>
    <row r="14220" spans="1:14" s="32" customFormat="1" ht="15.75" hidden="1"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1698"/>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1698"/>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1698"/>
        <v>445.20999999999992</v>
      </c>
    </row>
    <row r="14226" spans="1:26" s="32" customFormat="1" ht="15.75" hidden="1"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K14227-L14227</f>
        <v>431.33000000000004</v>
      </c>
    </row>
    <row r="14228" spans="1:26" s="32" customFormat="1" ht="15.75" hidden="1"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K14231-L14231</f>
        <v>128.45999999999992</v>
      </c>
    </row>
    <row r="14232" spans="1:26" s="32" customFormat="1" ht="15.75" hidden="1"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1699"/>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1699"/>
        <v>737.17000000000007</v>
      </c>
    </row>
    <row r="14239" spans="1:26" s="32" customFormat="1" ht="15.75" hidden="1"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K14244-L14244</f>
        <v>471.6</v>
      </c>
    </row>
    <row r="14245" spans="1:14" s="32" customFormat="1" ht="15.75" hidden="1"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1700"/>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1700"/>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1700"/>
        <v>448.67999999999995</v>
      </c>
    </row>
    <row r="14250" spans="1:14" s="32" customFormat="1" ht="15.75" hidden="1"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K14251-L14251</f>
        <v>309.80999999999995</v>
      </c>
    </row>
    <row r="14252" spans="1:14" s="32" customFormat="1" ht="15.75" hidden="1"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K14253-L14253</f>
        <v>509.97</v>
      </c>
    </row>
    <row r="14254" spans="1:14" s="32" customFormat="1" ht="15.75" hidden="1"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1701"/>
        <v>64.509999999999991</v>
      </c>
    </row>
    <row r="14258" spans="1:14" s="32" customFormat="1" ht="15.75" hidden="1"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K14259-L14259</f>
        <v>4.8</v>
      </c>
    </row>
    <row r="14260" spans="1:14" s="32" customFormat="1" ht="15.75" hidden="1"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1702"/>
        <v>1383.6100000000001</v>
      </c>
    </row>
    <row r="14265" spans="1:14" s="32" customFormat="1" ht="15.75" hidden="1"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1703"/>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1703"/>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1703"/>
        <v>4.8</v>
      </c>
    </row>
    <row r="14271" spans="1:14" s="32" customFormat="1" ht="15.75" hidden="1"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277" si="1704">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1704"/>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1704"/>
        <v>209.84000000000003</v>
      </c>
    </row>
    <row r="14278" spans="1:14" s="32" customFormat="1" ht="15.75" hidden="1"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K14279-L14279</f>
        <v>17.869999999999997</v>
      </c>
    </row>
    <row r="14280" spans="1:14" s="32" customFormat="1" ht="15.75" hidden="1"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K14281-L14281</f>
        <v>1408.91</v>
      </c>
    </row>
    <row r="14282" spans="1:14" s="32" customFormat="1" ht="15.75" hidden="1"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ref="N14283:N14286" si="1705">K14283-L14283</f>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1705"/>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1705"/>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1705"/>
        <v>199.09999999999991</v>
      </c>
    </row>
    <row r="14287" spans="1:14" s="32" customFormat="1" ht="15.75" hidden="1"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1706"/>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1706"/>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1706"/>
        <v>1305.25</v>
      </c>
    </row>
    <row r="14292" spans="1:14" s="32" customFormat="1" ht="15.75" hidden="1"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ref="N14293:N14294" si="1707">K14293-L14293</f>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1707"/>
        <v>1279.3999999999999</v>
      </c>
    </row>
    <row r="14295" spans="1:14" s="32" customFormat="1" ht="15.75" hidden="1"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K14296-L14296</f>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K14298-L14298</f>
        <v>1630.25</v>
      </c>
    </row>
    <row r="14299" spans="1:14" s="32" customFormat="1" ht="15.75" hidden="1"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1708"/>
        <v>198.22000000000003</v>
      </c>
    </row>
    <row r="14302" spans="1:14" s="32" customFormat="1" ht="15.75" hidden="1"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K14303-L14303</f>
        <v>509.97</v>
      </c>
    </row>
    <row r="14304" spans="1:14" s="32" customFormat="1" ht="15.75" hidden="1"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ref="N14309:N14310" si="1709">K14309-L14309</f>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1709"/>
        <v>812.44</v>
      </c>
    </row>
    <row r="14311" spans="1:26" s="32" customFormat="1" ht="15.75" hidden="1"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1710"/>
        <v>1028.76</v>
      </c>
    </row>
    <row r="14315" spans="1:26" s="32" customFormat="1" ht="15.75" hidden="1"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K14316-L14316</f>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1711"/>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1711"/>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1711"/>
        <v>64.92999999999995</v>
      </c>
    </row>
    <row r="14322" spans="1:14" s="32" customFormat="1" ht="15.75" hidden="1"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K14325-L14325</f>
        <v>133.38</v>
      </c>
    </row>
    <row r="14326" spans="1:14" s="32" customFormat="1" ht="15.75" hidden="1"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K14327-L14327</f>
        <v>4.8</v>
      </c>
    </row>
    <row r="14328" spans="1:14" s="32" customFormat="1" ht="15.75" hidden="1"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ref="N14329:N14330" si="1712">K14329-L14329</f>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1712"/>
        <v>1215.3399999999999</v>
      </c>
    </row>
    <row r="14331" spans="1:14" s="32" customFormat="1" ht="15.75" hidden="1"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K14333-L14333</f>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K14338-L14338</f>
        <v>693.76</v>
      </c>
    </row>
    <row r="14339" spans="1:14" s="32" customFormat="1" ht="15.75" hidden="1"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ref="N14340:N14341" si="1713">K14340-L14340</f>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1713"/>
        <v>135.84999999999997</v>
      </c>
    </row>
    <row r="14342" spans="1:14" s="32" customFormat="1" ht="15.75" hidden="1"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1714"/>
        <v>1592.19</v>
      </c>
    </row>
    <row r="14345" spans="1:14" s="32" customFormat="1" ht="15.75" hidden="1"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1715"/>
        <v>1295.43</v>
      </c>
    </row>
    <row r="14350" spans="1:14" s="32" customFormat="1" ht="15.75" hidden="1"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K14351-L14351</f>
        <v>1544.6100000000001</v>
      </c>
    </row>
    <row r="14352" spans="1:14" s="32" customFormat="1" ht="15.75" hidden="1"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1716"/>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1716"/>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1716"/>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1716"/>
        <v>195.33999999999992</v>
      </c>
    </row>
    <row r="14361" spans="1:14" s="32" customFormat="1" ht="15.75" hidden="1"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K14362-L14362</f>
        <v>802.26</v>
      </c>
    </row>
    <row r="14363" spans="1:14" s="32" customFormat="1" ht="15.75" hidden="1"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K14364-L14364</f>
        <v>437.46</v>
      </c>
    </row>
    <row r="14365" spans="1:14" s="32" customFormat="1" ht="15.75" hidden="1"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K14372-L14372</f>
        <v>4.8</v>
      </c>
    </row>
    <row r="14373" spans="1:14" s="32" customFormat="1" ht="15.75" hidden="1"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K14375-L14375</f>
        <v>43.97</v>
      </c>
    </row>
    <row r="14376" spans="1:14" s="32" customFormat="1" ht="15.75" hidden="1"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1717"/>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1717"/>
        <v>583.2700000000001</v>
      </c>
    </row>
    <row r="14381" spans="1:14" s="32" customFormat="1" ht="15.75" hidden="1"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K14382-L14382</f>
        <v>812.44</v>
      </c>
    </row>
    <row r="14383" spans="1:14" s="32" customFormat="1" ht="15.75" hidden="1"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K14385-L14385</f>
        <v>17.869999999999997</v>
      </c>
    </row>
    <row r="14386" spans="1:14" s="32" customFormat="1" ht="15.75" hidden="1"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K14387-L14387</f>
        <v>709.34</v>
      </c>
    </row>
    <row r="14388" spans="1:14" s="32" customFormat="1" ht="15.75" hidden="1"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K14389-L14389</f>
        <v>75.75</v>
      </c>
    </row>
    <row r="14390" spans="1:14" s="32" customFormat="1" ht="15.75" hidden="1"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K14391-L14391</f>
        <v>143.82</v>
      </c>
    </row>
    <row r="14392" spans="1:14" s="32" customFormat="1" ht="15.75" hidden="1"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K14395-L14395</f>
        <v>327.9799999999999</v>
      </c>
    </row>
    <row r="14396" spans="1:14" s="32" customFormat="1" ht="15.75" hidden="1"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K14399-L14399</f>
        <v>1010.02</v>
      </c>
    </row>
    <row r="14400" spans="1:14" s="32" customFormat="1" ht="15.75" hidden="1"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ref="N14405:N14407" si="1718">K14405-L14405</f>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1718"/>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1718"/>
        <v>25.089999999999989</v>
      </c>
    </row>
    <row r="14408" spans="1:26" s="32" customFormat="1" ht="15.75" hidden="1"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ref="N14413:N14414" si="1719">K14413-L14413</f>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1719"/>
        <v>195.33999999999992</v>
      </c>
    </row>
    <row r="14415" spans="1:26" s="32" customFormat="1" ht="15.75" hidden="1"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ref="N14417:N14419" si="1720">K14417-L14417</f>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1720"/>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1720"/>
        <v>451.65000000000009</v>
      </c>
    </row>
    <row r="14420" spans="1:26" s="32" customFormat="1" ht="15.75" hidden="1"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K14425-L14425</f>
        <v>1408.91</v>
      </c>
    </row>
    <row r="14426" spans="1:26" s="32" customFormat="1" ht="15.75" hidden="1"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K14428-L14428</f>
        <v>437.46</v>
      </c>
    </row>
    <row r="14429" spans="1:26" s="32" customFormat="1" ht="15.75" hidden="1"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ref="N14432:N14437" si="1721">K14432-L14432</f>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1721"/>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1721"/>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1721"/>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1721"/>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1721"/>
        <v>50.66</v>
      </c>
    </row>
    <row r="14438" spans="1:26" s="32" customFormat="1" ht="15.75" hidden="1"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K14447-L14447</f>
        <v>771.12</v>
      </c>
    </row>
    <row r="14448" spans="1:26" s="32" customFormat="1" ht="15.75" hidden="1"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1722"/>
        <v>14.229999999999997</v>
      </c>
    </row>
    <row r="14452" spans="1:14" s="32" customFormat="1" ht="15.75" hidden="1"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1723"/>
        <v>209.84000000000003</v>
      </c>
    </row>
    <row r="14457" spans="1:14" s="32" customFormat="1" ht="15.75" hidden="1"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1724"/>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1724"/>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1724"/>
        <v>1383.6100000000001</v>
      </c>
    </row>
    <row r="14462" spans="1:14" s="32" customFormat="1" ht="15.75" hidden="1"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17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1725"/>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1725"/>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1725"/>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1725"/>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1725"/>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1725"/>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1725"/>
        <v>356.5</v>
      </c>
    </row>
    <row r="14474" spans="1:14" s="32" customFormat="1" ht="15.75" hidden="1"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1726"/>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1727"/>
        <v>143.82</v>
      </c>
    </row>
    <row r="14484" spans="1:14" s="32" customFormat="1" ht="15.75" hidden="1"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K14488-L14488</f>
        <v>1279.3999999999999</v>
      </c>
    </row>
    <row r="14489" spans="1:14" s="32" customFormat="1" ht="15.75" hidden="1"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1728"/>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1728"/>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1728"/>
        <v>431.33000000000004</v>
      </c>
    </row>
    <row r="14494" spans="1:14" s="32" customFormat="1" ht="15.75" hidden="1"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ref="N14497:N14507" si="1729">K14497-L14497</f>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172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172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172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172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172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172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172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172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172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1729"/>
        <v>737.56999999999994</v>
      </c>
    </row>
    <row r="14508" spans="1:14" s="32" customFormat="1" ht="15.75" hidden="1"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K14509-L14509</f>
        <v>1544.6100000000001</v>
      </c>
    </row>
    <row r="14510" spans="1:14" s="32" customFormat="1" ht="15.75" hidden="1"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ref="N14511:N14516" si="1730">K14511-L14511</f>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1730"/>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1730"/>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1730"/>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1730"/>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1730"/>
        <v>445.20999999999992</v>
      </c>
    </row>
    <row r="14517" spans="1:14" s="32" customFormat="1" ht="15.75" hidden="1"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K14518-L14518</f>
        <v>198.29000000000002</v>
      </c>
    </row>
    <row r="14519" spans="1:14" s="32" customFormat="1" ht="15.75" hidden="1"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ref="N14520:N14521" si="1731">K14520-L14520</f>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1731"/>
        <v>90.099999999999966</v>
      </c>
    </row>
    <row r="14522" spans="1:14" s="32" customFormat="1" ht="15.75" hidden="1"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1732"/>
        <v>745.94</v>
      </c>
    </row>
    <row r="14526" spans="1:14" s="32" customFormat="1" ht="15.75" hidden="1"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K14527-L14527</f>
        <v>104.24000000000001</v>
      </c>
    </row>
    <row r="14528" spans="1:14" s="32" customFormat="1" ht="15.75" hidden="1"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1733"/>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1733"/>
        <v>1055.82</v>
      </c>
    </row>
    <row r="14532" spans="1:14" s="32" customFormat="1" ht="15.75" hidden="1"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K14533-L14533</f>
        <v>189.27999999999997</v>
      </c>
    </row>
    <row r="14534" spans="1:14" s="32" customFormat="1" ht="15.75" hidden="1"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1734"/>
        <v>471.6</v>
      </c>
    </row>
    <row r="14539" spans="1:14" s="32" customFormat="1" ht="15.75" hidden="1"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K14540-L14540</f>
        <v>471.6</v>
      </c>
    </row>
    <row r="14541" spans="1:14" s="32" customFormat="1" ht="15.75" hidden="1"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ref="N14550:N14553" si="1735">K14550-L14550</f>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1735"/>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1735"/>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1735"/>
        <v>199.09999999999991</v>
      </c>
    </row>
    <row r="14554" spans="1:14" s="32" customFormat="1" ht="15.75" hidden="1"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1736"/>
        <v>15.080000000000005</v>
      </c>
    </row>
    <row r="14557" spans="1:14" s="32" customFormat="1" ht="15.75" hidden="1"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K14559-L14559</f>
        <v>709.34</v>
      </c>
    </row>
    <row r="14560" spans="1:14" s="32" customFormat="1" ht="15.75" hidden="1"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K14561-L14561</f>
        <v>451.65000000000009</v>
      </c>
    </row>
    <row r="14562" spans="1:14" s="32" customFormat="1" ht="15.75" hidden="1"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173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1737"/>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K14568-L14568</f>
        <v>133.38</v>
      </c>
    </row>
    <row r="14569" spans="1:14" s="32" customFormat="1" ht="15.75" hidden="1"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1738"/>
        <v>1630.25</v>
      </c>
    </row>
    <row r="14573" spans="1:14" s="32" customFormat="1" ht="15.75" hidden="1"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K14574-L14574</f>
        <v>745.94</v>
      </c>
    </row>
    <row r="14575" spans="1:14" s="32" customFormat="1" ht="15.75" hidden="1"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K14578-L14578</f>
        <v>812.44</v>
      </c>
    </row>
    <row r="14579" spans="1:14" s="32" customFormat="1" ht="15.75" hidden="1"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ref="N14582:N14584" si="1739">K14582-L14582</f>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1739"/>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1739"/>
        <v>1279.3999999999999</v>
      </c>
    </row>
    <row r="14585" spans="1:14" s="32" customFormat="1" ht="15.75" hidden="1"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K14589-L14589</f>
        <v>41.129999999999995</v>
      </c>
    </row>
    <row r="14590" spans="1:14" s="32" customFormat="1" ht="15.75" hidden="1"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K14592-L14592</f>
        <v>75.139999999999986</v>
      </c>
    </row>
    <row r="14593" spans="1:14" s="32" customFormat="1" ht="15.75" hidden="1"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ref="N14598:N14602" si="1740">K14598-L14598</f>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1740"/>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1740"/>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1740"/>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1740"/>
        <v>737.17000000000007</v>
      </c>
    </row>
    <row r="14603" spans="1:14" s="32" customFormat="1" ht="15.75" hidden="1"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1741"/>
        <v>155.65000000000009</v>
      </c>
    </row>
    <row r="14606" spans="1:14" s="32" customFormat="1" ht="15.75" hidden="1"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ref="N14613:N14614" si="1742">K14613-L14613</f>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1742"/>
        <v>872.8900000000001</v>
      </c>
    </row>
    <row r="14615" spans="1:26" s="32" customFormat="1" ht="15.75" hidden="1"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ref="N14617:N14621" si="1743">K14617-L14617</f>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174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174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174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174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ref="N14626:N14627" si="1744">K14626-L14626</f>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1744"/>
        <v>1069.5500000000002</v>
      </c>
    </row>
    <row r="14628" spans="1:14" s="32" customFormat="1" ht="15.75" hidden="1"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K14629-L14629</f>
        <v>509.97</v>
      </c>
    </row>
    <row r="14630" spans="1:14" s="32" customFormat="1" ht="15.75" hidden="1"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K14632-L14632</f>
        <v>155.65000000000009</v>
      </c>
    </row>
    <row r="14633" spans="1:14" s="32" customFormat="1" ht="15.75" hidden="1"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1745"/>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1745"/>
        <v>1383.6100000000001</v>
      </c>
    </row>
    <row r="14638" spans="1:14" s="32" customFormat="1" ht="15.75" hidden="1"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ref="N14647:N14649" si="1746">K14647-L14647</f>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1746"/>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1746"/>
        <v>179.44</v>
      </c>
    </row>
    <row r="14650" spans="1:26" s="32" customFormat="1" ht="15.75" hidden="1"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K14652-L14652</f>
        <v>448.67999999999995</v>
      </c>
    </row>
    <row r="14653" spans="1:26" s="32" customFormat="1" ht="15.75" hidden="1"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K14654-L14654</f>
        <v>110.56</v>
      </c>
    </row>
    <row r="14655" spans="1:26" s="32" customFormat="1" ht="15.75" hidden="1"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1747"/>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1747"/>
        <v>957.02</v>
      </c>
    </row>
    <row r="14660" spans="1:14" s="32" customFormat="1" ht="15.75" hidden="1"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K14661-L14661</f>
        <v>209.84000000000003</v>
      </c>
    </row>
    <row r="14662" spans="1:14" s="32" customFormat="1" ht="15.75" hidden="1"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1748"/>
        <v>57.72999999999999</v>
      </c>
    </row>
    <row r="14666" spans="1:14" s="32" customFormat="1" ht="15.75" hidden="1"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1749"/>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K14670-L14670</f>
        <v>409.86000000000013</v>
      </c>
    </row>
    <row r="14671" spans="1:14" s="32" customFormat="1" ht="15.75" hidden="1"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K14675-L14675</f>
        <v>445.20999999999992</v>
      </c>
    </row>
    <row r="14676" spans="1:14" s="32" customFormat="1" ht="15.75" hidden="1"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K14679-L14679</f>
        <v>1295.43</v>
      </c>
    </row>
    <row r="14680" spans="1:14" s="32" customFormat="1" ht="15.75" hidden="1"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K14681-L14681</f>
        <v>903.11</v>
      </c>
    </row>
    <row r="14682" spans="1:14" s="32" customFormat="1" ht="15.75" hidden="1"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K14683-L14683</f>
        <v>737.56999999999994</v>
      </c>
    </row>
    <row r="14684" spans="1:14" s="32" customFormat="1" ht="15.75" hidden="1"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1750"/>
        <v>872.8900000000001</v>
      </c>
    </row>
    <row r="14689" spans="1:14" s="32" customFormat="1" ht="15.75" hidden="1"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ref="N14691:N14692" si="1751">K14691-L14691</f>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1751"/>
        <v>187.38999999999987</v>
      </c>
    </row>
    <row r="14693" spans="1:14" s="32" customFormat="1" ht="15.75" hidden="1"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ref="N14694:N14695" si="1752">K14694-L14694</f>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1752"/>
        <v>139.2299999999999</v>
      </c>
    </row>
    <row r="14696" spans="1:14" s="32" customFormat="1" ht="15.75" hidden="1"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K14697-L14697</f>
        <v>1230.27</v>
      </c>
    </row>
    <row r="14698" spans="1:14" s="32" customFormat="1" ht="15.75" hidden="1"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K14700-L14700</f>
        <v>1230.3000000000002</v>
      </c>
    </row>
    <row r="14701" spans="1:14" s="32" customFormat="1" ht="15.75" hidden="1"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K14702-L14702</f>
        <v>709.34</v>
      </c>
    </row>
    <row r="14703" spans="1:14" s="32" customFormat="1" ht="15.75" hidden="1"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K14704-L14704</f>
        <v>1028.76</v>
      </c>
    </row>
    <row r="14705" spans="1:14" s="32" customFormat="1" ht="15.75" hidden="1"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1753"/>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1753"/>
        <v>459.46000000000015</v>
      </c>
    </row>
    <row r="14710" spans="1:14" s="32" customFormat="1" ht="15.75" hidden="1"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K14713-L14713</f>
        <v>437.46</v>
      </c>
    </row>
    <row r="14714" spans="1:14" s="32" customFormat="1" ht="15.75" hidden="1"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1754"/>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1754"/>
        <v>1612.25</v>
      </c>
    </row>
    <row r="14718" spans="1:14" s="32" customFormat="1" ht="15.75" hidden="1"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1755"/>
        <v>1592.19</v>
      </c>
    </row>
    <row r="14723" spans="1:14" s="32" customFormat="1" ht="15.75" hidden="1"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K14725-L14725</f>
        <v>110.56</v>
      </c>
    </row>
    <row r="14726" spans="1:14" s="32" customFormat="1" ht="15.75" hidden="1"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K14727-L14727</f>
        <v>1592.19</v>
      </c>
    </row>
    <row r="14728" spans="1:14" s="32" customFormat="1" ht="15.75" hidden="1"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K14731-L14731</f>
        <v>64.92999999999995</v>
      </c>
    </row>
    <row r="14732" spans="1:14" s="32" customFormat="1" ht="15.75" hidden="1"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1756"/>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1756"/>
        <v>690.49</v>
      </c>
    </row>
    <row r="14736" spans="1:14" s="32" customFormat="1" ht="15.75" hidden="1"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K14737-L14737</f>
        <v>128.45999999999992</v>
      </c>
    </row>
    <row r="14738" spans="1:14" s="32" customFormat="1" ht="15.75" hidden="1"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175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1757"/>
        <v>110.80999999999995</v>
      </c>
    </row>
    <row r="14743" spans="1:14" s="32" customFormat="1" ht="15.75" hidden="1"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K14744-L14744</f>
        <v>129.01</v>
      </c>
    </row>
    <row r="14745" spans="1:14" s="32" customFormat="1" ht="15.75" hidden="1"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K14747-L14747</f>
        <v>1028.76</v>
      </c>
    </row>
    <row r="14748" spans="1:14" s="32" customFormat="1" ht="15.75" hidden="1"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ref="N14749:N14751" si="1758">K14749-L14749</f>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1758"/>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1758"/>
        <v>445.20999999999992</v>
      </c>
    </row>
    <row r="14752" spans="1:14" s="32" customFormat="1" ht="15.75" hidden="1"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ref="N14753:N14755" si="1759">K14753-L14753</f>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1759"/>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1759"/>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ref="N14758:N14760" si="1760">K14758-L14758</f>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176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1760"/>
        <v>1544.6100000000001</v>
      </c>
    </row>
    <row r="14761" spans="1:26" s="32" customFormat="1" ht="15.75" hidden="1"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ref="N14765:N14766" si="1761">K14765-L14765</f>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1761"/>
        <v>1069.5500000000002</v>
      </c>
    </row>
    <row r="14767" spans="1:26" s="32" customFormat="1" ht="15.75" hidden="1"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ref="N14768:N14770" si="1762">K14768-L14768</f>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1762"/>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1762"/>
        <v>431.33000000000004</v>
      </c>
    </row>
    <row r="14771" spans="1:14" s="32" customFormat="1" ht="15.75" hidden="1"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ref="N14774:N14777" si="1763">K14774-L14774</f>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1763"/>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1763"/>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1763"/>
        <v>827.15999999999985</v>
      </c>
    </row>
    <row r="14778" spans="1:14" s="32" customFormat="1" ht="15.75" hidden="1"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K14780-L14780</f>
        <v>583.2700000000001</v>
      </c>
    </row>
    <row r="14781" spans="1:14" s="32" customFormat="1" ht="15.75" hidden="1"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K14783-L14783</f>
        <v>827.15999999999985</v>
      </c>
    </row>
    <row r="14784" spans="1:14" s="32" customFormat="1" ht="15.75" hidden="1"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K14785-L14785</f>
        <v>299.27</v>
      </c>
    </row>
    <row r="14786" spans="1:14" s="32" customFormat="1" ht="15.75" hidden="1"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1764"/>
        <v>431.33000000000004</v>
      </c>
    </row>
    <row r="14789" spans="1:14" s="32" customFormat="1" ht="15.75" hidden="1"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K14790-L14790</f>
        <v>139.2299999999999</v>
      </c>
    </row>
    <row r="14791" spans="1:14" s="32" customFormat="1" ht="15.75" hidden="1"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ref="N14792:N14793" si="1765">K14792-L14792</f>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1765"/>
        <v>409.86000000000013</v>
      </c>
    </row>
    <row r="14794" spans="1:14" s="32" customFormat="1" ht="15.75" hidden="1"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K14795-L14795</f>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K14797-L14797</f>
        <v>327.9799999999999</v>
      </c>
    </row>
    <row r="14798" spans="1:14" s="32" customFormat="1" ht="15.75" hidden="1"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K14801-L14801</f>
        <v>155.65000000000009</v>
      </c>
    </row>
    <row r="14802" spans="1:14" s="32" customFormat="1" ht="15.75" hidden="1"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K14803-L14803</f>
        <v>128.45999999999992</v>
      </c>
    </row>
    <row r="14804" spans="1:14" s="32" customFormat="1" ht="15.75" hidden="1"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K14805-L14805</f>
        <v>90.099999999999966</v>
      </c>
    </row>
    <row r="14806" spans="1:14" s="32" customFormat="1" ht="15.75" hidden="1"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1766"/>
        <v>182.81000000000017</v>
      </c>
    </row>
    <row r="14810" spans="1:14" s="32" customFormat="1" ht="15.75" hidden="1"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K14812-L14812</f>
        <v>198.22000000000003</v>
      </c>
    </row>
    <row r="14813" spans="1:14" s="32" customFormat="1" ht="15.75" hidden="1"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1767"/>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1767"/>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1767"/>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1767"/>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1767"/>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1767"/>
        <v>75.139999999999986</v>
      </c>
    </row>
    <row r="14821" spans="1:14" s="32" customFormat="1" ht="15.75" hidden="1"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ref="N14825:N14828" si="1768">K14825-L14825</f>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1768"/>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1768"/>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1768"/>
        <v>43.97</v>
      </c>
    </row>
    <row r="14829" spans="1:14" s="32" customFormat="1" ht="15.75" hidden="1"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ref="N14835:N14836" si="1769">K14835-L14835</f>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1769"/>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1" si="1770">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1770"/>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1770"/>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1770"/>
        <v>57.72999999999999</v>
      </c>
    </row>
    <row r="14842" spans="1:26" s="32" customFormat="1" ht="15.75" hidden="1"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1771"/>
        <v>690.49</v>
      </c>
    </row>
    <row r="14846" spans="1:26" s="32" customFormat="1" ht="15.75" hidden="1"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1772"/>
        <v>152.54999999999995</v>
      </c>
    </row>
    <row r="14851" spans="1:14" s="32" customFormat="1" ht="15.75" hidden="1"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K14852-L14852</f>
        <v>1592.19</v>
      </c>
    </row>
    <row r="14853" spans="1:14" s="32" customFormat="1" ht="15.75" hidden="1"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ref="N14856:N14859" si="1773">K14856-L14856</f>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17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17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1773"/>
        <v>17.869999999999997</v>
      </c>
    </row>
    <row r="14860" spans="1:14" s="32" customFormat="1" ht="15.75" hidden="1"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K14861-L14861</f>
        <v>547.28</v>
      </c>
    </row>
    <row r="14862" spans="1:14" s="32" customFormat="1" ht="15.75" hidden="1"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K14865-L14865</f>
        <v>182.81000000000017</v>
      </c>
    </row>
    <row r="14866" spans="1:14" s="32" customFormat="1" ht="15.75" hidden="1"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1774"/>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1774"/>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K14874-L14874</f>
        <v>693.76</v>
      </c>
    </row>
    <row r="14875" spans="1:14" s="32" customFormat="1" ht="15.75" hidden="1"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K14877-L14877</f>
        <v>75.480000000000018</v>
      </c>
    </row>
    <row r="14878" spans="1:14" s="32" customFormat="1" ht="15.75" hidden="1"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K14879-L14879</f>
        <v>448.67999999999995</v>
      </c>
    </row>
    <row r="14880" spans="1:14" s="32" customFormat="1" ht="15.75" hidden="1"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ref="N14882:N14886" si="1775">K14882-L14882</f>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1775"/>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1775"/>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1775"/>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1775"/>
        <v>139.2299999999999</v>
      </c>
    </row>
    <row r="14887" spans="1:14" s="32" customFormat="1" ht="15.75" hidden="1"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1776"/>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1776"/>
        <v>690.49</v>
      </c>
    </row>
    <row r="14893" spans="1:14" s="32" customFormat="1" ht="15.75" hidden="1"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K14895-L14895</f>
        <v>802.26</v>
      </c>
    </row>
    <row r="14896" spans="1:14" s="32" customFormat="1" ht="15.75" hidden="1"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K14899-L14899</f>
        <v>179.44</v>
      </c>
    </row>
    <row r="14900" spans="1:14" s="32" customFormat="1" ht="15.75" hidden="1"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K14902-L14902</f>
        <v>209.84000000000003</v>
      </c>
    </row>
    <row r="14903" spans="1:14" s="32" customFormat="1" ht="15.75" hidden="1"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K14906-L14906</f>
        <v>43.97</v>
      </c>
    </row>
    <row r="14907" spans="1:14" s="32" customFormat="1" ht="15.75" hidden="1"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K14909-L14909</f>
        <v>189.27999999999997</v>
      </c>
    </row>
    <row r="14910" spans="1:14" s="32" customFormat="1" ht="15.75" hidden="1"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K14914-L14914</f>
        <v>43.97</v>
      </c>
    </row>
    <row r="14915" spans="1:26" s="32" customFormat="1" ht="15.75" hidden="1"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1777"/>
        <v>802.26</v>
      </c>
    </row>
    <row r="14922" spans="1:26" s="32" customFormat="1" ht="15.75" hidden="1"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1778"/>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1778"/>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1778"/>
        <v>75.139999999999986</v>
      </c>
    </row>
    <row r="14930" spans="1:14" s="32" customFormat="1" ht="15.75" hidden="1"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1779"/>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1779"/>
        <v>1544.6100000000001</v>
      </c>
    </row>
    <row r="14935" spans="1:14" s="32" customFormat="1" ht="15.75" hidden="1"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K14937-L14937</f>
        <v>471.6</v>
      </c>
    </row>
    <row r="14938" spans="1:14" s="32" customFormat="1" ht="15.75" hidden="1"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K14940-L14940</f>
        <v>189.27999999999997</v>
      </c>
    </row>
    <row r="14941" spans="1:14" s="32" customFormat="1" ht="15.75" hidden="1"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ref="N14942:N14943" si="1780">K14942-L14942</f>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1780"/>
        <v>72.599999999999966</v>
      </c>
    </row>
    <row r="14944" spans="1:14" s="32" customFormat="1" ht="15.75" hidden="1"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K14945-L14945</f>
        <v>1103.43</v>
      </c>
    </row>
    <row r="14946" spans="1:14" s="32" customFormat="1" ht="15.75" hidden="1"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1781"/>
        <v>1279.3999999999999</v>
      </c>
    </row>
    <row r="14950" spans="1:14" s="32" customFormat="1" ht="15.75" hidden="1"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1782"/>
        <v>1408.91</v>
      </c>
    </row>
    <row r="14954" spans="1:14" s="32" customFormat="1" ht="15.75" hidden="1"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K14955-L14955</f>
        <v>1630.25</v>
      </c>
    </row>
    <row r="14956" spans="1:14" s="32" customFormat="1" ht="15.75" hidden="1"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K14957-L14957</f>
        <v>356.5</v>
      </c>
    </row>
    <row r="14958" spans="1:14" s="32" customFormat="1" ht="15.75" hidden="1"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K14959-L14959</f>
        <v>4.8</v>
      </c>
    </row>
    <row r="14960" spans="1:14" s="32" customFormat="1" ht="15.75" hidden="1"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1783"/>
        <v>1630.25</v>
      </c>
    </row>
    <row r="14963" spans="1:14" s="32" customFormat="1" ht="15.75" hidden="1"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K14967-L14967</f>
        <v>1544.6100000000001</v>
      </c>
    </row>
    <row r="14968" spans="1:14" s="32" customFormat="1" ht="15.75" hidden="1"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ref="N14969:N14971" si="1784">K14969-L14969</f>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1784"/>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1784"/>
        <v>1630.25</v>
      </c>
    </row>
    <row r="14972" spans="1:14" s="32" customFormat="1" ht="15.75" hidden="1"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K14973-L14973</f>
        <v>198.22000000000003</v>
      </c>
    </row>
    <row r="14974" spans="1:14" s="32" customFormat="1" ht="15.75" hidden="1"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K14976-L14976</f>
        <v>133.38</v>
      </c>
    </row>
    <row r="14977" spans="1:14" s="32" customFormat="1" ht="15.75" hidden="1"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K14979-L14979</f>
        <v>817.36</v>
      </c>
    </row>
    <row r="14980" spans="1:14" s="32" customFormat="1" ht="15.75" hidden="1"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ref="N14981:N14984" si="1785">K14981-L14981</f>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1785"/>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1785"/>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1785"/>
        <v>817.36</v>
      </c>
    </row>
    <row r="14985" spans="1:14" s="32" customFormat="1" ht="15.75" hidden="1"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K14987-L14987</f>
        <v>299.27</v>
      </c>
    </row>
    <row r="14988" spans="1:14" s="32" customFormat="1" ht="15.75" hidden="1"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K14990-L14990</f>
        <v>771.12</v>
      </c>
    </row>
    <row r="14991" spans="1:14" s="32" customFormat="1" ht="15.75" hidden="1"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1786"/>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1786"/>
        <v>448.67999999999995</v>
      </c>
    </row>
    <row r="14996" spans="1:14" s="32" customFormat="1" ht="15.75" hidden="1"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ref="N14997:N14998" si="1787">K14997-L14997</f>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1787"/>
        <v>574.62000000000012</v>
      </c>
    </row>
    <row r="14999" spans="1:14" s="32" customFormat="1" ht="15.75" hidden="1"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1788"/>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1788"/>
        <v>471.6</v>
      </c>
    </row>
    <row r="15004" spans="1:14" s="32" customFormat="1" ht="15.75" hidden="1"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1789"/>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1789"/>
        <v>709.34</v>
      </c>
    </row>
    <row r="15009" spans="1:14" s="32" customFormat="1" ht="15.75" hidden="1"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1790"/>
        <v>459.46000000000015</v>
      </c>
    </row>
    <row r="15012" spans="1:14" s="32" customFormat="1" ht="15.75" hidden="1"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K15014-L15014</f>
        <v>299.27</v>
      </c>
    </row>
    <row r="15015" spans="1:14" s="32" customFormat="1" ht="15.75" hidden="1"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K15019-L15019</f>
        <v>1295.43</v>
      </c>
    </row>
    <row r="15020" spans="1:14" s="32" customFormat="1" ht="15.75" hidden="1"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K15021-L15021</f>
        <v>144.26</v>
      </c>
    </row>
    <row r="15022" spans="1:14" s="32" customFormat="1" ht="15.75" hidden="1"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K15024-L15024</f>
        <v>709.34</v>
      </c>
    </row>
    <row r="15025" spans="1:14" s="32" customFormat="1" ht="15.75" hidden="1"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ref="N15028:N15029" si="1791">K15028-L15028</f>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1791"/>
        <v>1069.5500000000002</v>
      </c>
    </row>
    <row r="15030" spans="1:14" s="32" customFormat="1" ht="15.75" hidden="1"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1792"/>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1792"/>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1792"/>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1792"/>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1792"/>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1792"/>
        <v>1295.43</v>
      </c>
    </row>
    <row r="15040" spans="1:14" s="32" customFormat="1" ht="15.75" hidden="1"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1793"/>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1793"/>
        <v>583.2700000000001</v>
      </c>
    </row>
    <row r="15044" spans="1:14" s="32" customFormat="1" ht="15.75" hidden="1"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K15046-L15046</f>
        <v>690.49</v>
      </c>
    </row>
    <row r="15047" spans="1:14" s="32" customFormat="1" ht="15.75" hidden="1"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K15050-L15050</f>
        <v>827.15999999999985</v>
      </c>
    </row>
    <row r="15051" spans="1:14" s="32" customFormat="1" ht="15.75" hidden="1"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K15052-L15052</f>
        <v>1295.43</v>
      </c>
    </row>
    <row r="15053" spans="1:14" s="32" customFormat="1" ht="15.75" hidden="1"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K15055-L15055</f>
        <v>1630.25</v>
      </c>
    </row>
    <row r="15056" spans="1:14" s="32" customFormat="1" ht="15.75" hidden="1"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K15059-L15059</f>
        <v>1230.3000000000002</v>
      </c>
    </row>
    <row r="15060" spans="1:14" s="32" customFormat="1" ht="15.75" hidden="1"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1794"/>
        <v>1103.43</v>
      </c>
    </row>
    <row r="15065" spans="1:14" s="32" customFormat="1" ht="15.75" hidden="1"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179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179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1795"/>
        <v>1295.43</v>
      </c>
    </row>
    <row r="15077" spans="1:14" s="32" customFormat="1" ht="15.75" hidden="1"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1796"/>
        <v>1702.5499999999997</v>
      </c>
    </row>
    <row r="15080" spans="1:14" s="32" customFormat="1" ht="15.75" hidden="1"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K15081-L15081</f>
        <v>64.92999999999995</v>
      </c>
    </row>
    <row r="15082" spans="1:14" s="32" customFormat="1" ht="15.75" hidden="1"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K15083-L15083</f>
        <v>195.33999999999992</v>
      </c>
    </row>
    <row r="15084" spans="1:14" s="32" customFormat="1" ht="15.75" hidden="1"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K15086-L15086</f>
        <v>25.089999999999989</v>
      </c>
    </row>
    <row r="15087" spans="1:14" s="32" customFormat="1" ht="15.75" hidden="1"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1797"/>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1797"/>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1797"/>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1797"/>
        <v>72.599999999999966</v>
      </c>
    </row>
    <row r="15094" spans="1:14" s="32" customFormat="1" ht="15.75" hidden="1"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ref="N15095:N15096" si="1798">K15095-L15095</f>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1798"/>
        <v>50.66</v>
      </c>
    </row>
    <row r="15097" spans="1:14" s="32" customFormat="1" ht="15.75" hidden="1"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ref="N15099:N15102" si="1799">K15099-L15099</f>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1799"/>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1799"/>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1799"/>
        <v>327.9799999999999</v>
      </c>
    </row>
    <row r="15103" spans="1:14" s="32" customFormat="1" ht="15.75" hidden="1"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180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K15108-L15108</f>
        <v>143.35999999999999</v>
      </c>
    </row>
    <row r="15109" spans="1:14" s="32" customFormat="1" ht="15.75" hidden="1"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K15110-L15110</f>
        <v>693.76</v>
      </c>
    </row>
    <row r="15111" spans="1:14" s="32" customFormat="1" ht="15.75" hidden="1"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K15112-L15112</f>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K15114-L15114</f>
        <v>1215.3399999999999</v>
      </c>
    </row>
    <row r="15115" spans="1:14" s="32" customFormat="1" ht="15.75" hidden="1"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1801"/>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1801"/>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1801"/>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1801"/>
        <v>547.28</v>
      </c>
    </row>
    <row r="15125" spans="1:14" s="32" customFormat="1" ht="15.75" hidden="1"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K15126-L15126</f>
        <v>64.509999999999991</v>
      </c>
    </row>
    <row r="15127" spans="1:14" s="32" customFormat="1" ht="15.75" hidden="1"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K15128-L15128</f>
        <v>45.960000000000008</v>
      </c>
    </row>
    <row r="15129" spans="1:14" s="32" customFormat="1" ht="15.75" hidden="1"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K15131-L15131</f>
        <v>583.2700000000001</v>
      </c>
    </row>
    <row r="15132" spans="1:14" s="32" customFormat="1" ht="15.75" hidden="1"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ref="N15134:N15135" si="1802">K15134-L15134</f>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1802"/>
        <v>199.09999999999991</v>
      </c>
    </row>
    <row r="15136" spans="1:14" s="32" customFormat="1" ht="15.75" hidden="1"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K15139-L15139</f>
        <v>1702.5499999999997</v>
      </c>
    </row>
    <row r="15140" spans="1:26" s="32" customFormat="1" ht="15.75" hidden="1"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K15142-L15142</f>
        <v>135.84999999999997</v>
      </c>
    </row>
    <row r="15143" spans="1:26" s="32" customFormat="1" ht="15.75" hidden="1"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K15144-L15144</f>
        <v>129.01</v>
      </c>
    </row>
    <row r="15145" spans="1:26" s="32" customFormat="1" ht="15.75" hidden="1"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1803"/>
        <v>1055.82</v>
      </c>
    </row>
    <row r="15148" spans="1:26" s="32" customFormat="1" ht="15.75" hidden="1"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151" si="180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1804"/>
        <v>1305.25</v>
      </c>
    </row>
    <row r="15152" spans="1:26" s="32" customFormat="1" ht="15.75" hidden="1"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1805"/>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1805"/>
        <v>502.47</v>
      </c>
    </row>
    <row r="15156" spans="1:14" s="32" customFormat="1" ht="15.75" hidden="1"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180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180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180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180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1806"/>
        <v>72.599999999999966</v>
      </c>
    </row>
    <row r="15163" spans="1:14" s="32" customFormat="1" ht="15.75" hidden="1"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1807"/>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1807"/>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1807"/>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1807"/>
        <v>189.27999999999997</v>
      </c>
    </row>
    <row r="15172" spans="1:14" s="32" customFormat="1" ht="15.75" hidden="1"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ref="N15175:N15180" si="1808">K15175-L15175</f>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1808"/>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1808"/>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1808"/>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1808"/>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1808"/>
        <v>114.93</v>
      </c>
    </row>
    <row r="15181" spans="1:14" s="32" customFormat="1" ht="15.75" hidden="1"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K15184-L15184</f>
        <v>509.97</v>
      </c>
    </row>
    <row r="15185" spans="1:14" s="32" customFormat="1" ht="15.75" hidden="1"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1809"/>
        <v>509.97</v>
      </c>
    </row>
    <row r="15189" spans="1:14" s="32" customFormat="1" ht="15.75" hidden="1"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K15190-L15190</f>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K15192-L15192</f>
        <v>1028.76</v>
      </c>
    </row>
    <row r="15193" spans="1:14" s="32" customFormat="1" ht="15.75" hidden="1"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K15194-L15194</f>
        <v>133.7800000000002</v>
      </c>
    </row>
    <row r="15195" spans="1:14" s="32" customFormat="1" ht="15.75" hidden="1"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1810"/>
        <v>217.51</v>
      </c>
    </row>
    <row r="15198" spans="1:14" s="32" customFormat="1" ht="15.75" hidden="1"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ref="N15199:N15202" si="1811">K15199-L15199</f>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1811"/>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1811"/>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1811"/>
        <v>1055.82</v>
      </c>
    </row>
    <row r="15203" spans="1:14" s="32" customFormat="1" ht="15.75" hidden="1"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1812"/>
        <v>641.64</v>
      </c>
    </row>
    <row r="15206" spans="1:14" s="32" customFormat="1" ht="15.75" hidden="1"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1813"/>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1813"/>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1813"/>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1813"/>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1813"/>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1813"/>
        <v>189.27999999999997</v>
      </c>
    </row>
    <row r="15217" spans="1:14" s="32" customFormat="1" ht="15.75" hidden="1"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1814"/>
        <v>64.92999999999995</v>
      </c>
    </row>
    <row r="15220" spans="1:14" s="32" customFormat="1" ht="15.75" hidden="1"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1815"/>
        <v>217.51</v>
      </c>
    </row>
    <row r="15223" spans="1:14" s="32" customFormat="1" ht="15.75" hidden="1"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K15226-L15226</f>
        <v>57.72999999999999</v>
      </c>
    </row>
    <row r="15227" spans="1:14" s="32" customFormat="1" ht="15.75" hidden="1"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K15228-L15228</f>
        <v>827.15999999999985</v>
      </c>
    </row>
    <row r="15229" spans="1:14" s="32" customFormat="1" ht="15.75" hidden="1"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1816"/>
        <v>1055.82</v>
      </c>
    </row>
    <row r="15232" spans="1:14" s="32" customFormat="1" ht="15.75" hidden="1"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ref="N15238:N15241" si="1817">K15238-L15238</f>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1817"/>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1817"/>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1817"/>
        <v>872.8900000000001</v>
      </c>
    </row>
    <row r="15242" spans="1:14" s="32" customFormat="1" ht="15.75" hidden="1"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K15244-L15244</f>
        <v>1215.3399999999999</v>
      </c>
    </row>
    <row r="15245" spans="1:14" s="32" customFormat="1" ht="15.75" hidden="1"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ref="N15246:N15247" si="1818">K15246-L15246</f>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1818"/>
        <v>1702.5499999999997</v>
      </c>
    </row>
    <row r="15248" spans="1:14" s="32" customFormat="1" ht="15.75" hidden="1"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K15252-L15252</f>
        <v>737.17000000000007</v>
      </c>
    </row>
    <row r="15253" spans="1:14" s="32" customFormat="1" ht="15.75" hidden="1"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K15256-L15256</f>
        <v>135.84999999999997</v>
      </c>
    </row>
    <row r="15257" spans="1:14" s="32" customFormat="1" ht="15.75" hidden="1"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K15258-L15258</f>
        <v>139.2299999999999</v>
      </c>
    </row>
    <row r="15259" spans="1:14" s="32" customFormat="1" ht="15.75" hidden="1"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K15260-L15260</f>
        <v>187.38999999999987</v>
      </c>
    </row>
    <row r="15261" spans="1:14" s="32" customFormat="1" ht="15.75" hidden="1"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K15262-L15262</f>
        <v>189.27999999999997</v>
      </c>
    </row>
    <row r="15263" spans="1:14" s="32" customFormat="1" ht="15.75" hidden="1"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1819"/>
        <v>903.11</v>
      </c>
    </row>
    <row r="15268" spans="1:26" s="32" customFormat="1" ht="15.75" hidden="1"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K15270-L15270</f>
        <v>1055.82</v>
      </c>
    </row>
    <row r="15271" spans="1:26" s="32" customFormat="1" ht="15.75" hidden="1"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1820"/>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K15277-L15277</f>
        <v>471.6</v>
      </c>
    </row>
    <row r="15278" spans="1:26" s="32" customFormat="1" ht="15.75" hidden="1"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ref="N15279:N15281" si="1821">K15279-L15279</f>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1821"/>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1821"/>
        <v>903.11</v>
      </c>
    </row>
    <row r="15282" spans="1:14" s="32" customFormat="1" ht="15.75" hidden="1"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ref="N15284:N15285" si="1822">K15284-L15284</f>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1822"/>
        <v>459.46000000000015</v>
      </c>
    </row>
    <row r="15286" spans="1:14" s="32" customFormat="1" ht="15.75" hidden="1"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K15287-L15287</f>
        <v>187.38999999999987</v>
      </c>
    </row>
    <row r="15288" spans="1:14" s="32" customFormat="1" ht="15.75" hidden="1"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ref="N15289:N15292" si="1823">K15289-L15289</f>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1823"/>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1823"/>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1823"/>
        <v>133.7800000000002</v>
      </c>
    </row>
    <row r="15293" spans="1:14" s="32" customFormat="1" ht="15.75" hidden="1"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K15296-L15296</f>
        <v>709.34</v>
      </c>
    </row>
    <row r="15297" spans="1:14" s="32" customFormat="1" ht="15.75" hidden="1"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ref="N15298:N15302" si="1824">K15298-L15298</f>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1824"/>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1824"/>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1824"/>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1824"/>
        <v>114.93</v>
      </c>
    </row>
    <row r="15303" spans="1:14" s="32" customFormat="1" ht="15.75" hidden="1"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K15304-L15304</f>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K15306-L15306</f>
        <v>199.09999999999991</v>
      </c>
    </row>
    <row r="15307" spans="1:14" s="32" customFormat="1" ht="15.75" hidden="1"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1825"/>
        <v>90.099999999999966</v>
      </c>
    </row>
    <row r="15310" spans="1:14" s="32" customFormat="1" ht="15.75" hidden="1"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K15312-L15312</f>
        <v>812.44</v>
      </c>
    </row>
    <row r="15313" spans="1:14" s="32" customFormat="1" ht="15.75" hidden="1"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K15314-L15314</f>
        <v>110.56</v>
      </c>
    </row>
    <row r="15315" spans="1:14" s="32" customFormat="1" ht="15.75" hidden="1"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K15316-L15316</f>
        <v>451.65000000000009</v>
      </c>
    </row>
    <row r="15317" spans="1:14" s="32" customFormat="1" ht="15.75" hidden="1"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1826"/>
        <v>57.72999999999999</v>
      </c>
    </row>
    <row r="15320" spans="1:14" s="32" customFormat="1" ht="15.75" hidden="1"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K15328-L15328</f>
        <v>356.5</v>
      </c>
    </row>
    <row r="15329" spans="1:14" s="32" customFormat="1" ht="15.75" hidden="1"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1827"/>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1827"/>
        <v>152.54999999999995</v>
      </c>
    </row>
    <row r="15333" spans="1:14" s="32" customFormat="1" ht="15.75" hidden="1"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ref="N15336:N15341" si="1828">K15336-L15336</f>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1828"/>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1828"/>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1828"/>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1828"/>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1828"/>
        <v>1305.25</v>
      </c>
    </row>
    <row r="15342" spans="1:14" s="32" customFormat="1" ht="15.75" hidden="1"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K15343-L15343</f>
        <v>209.84000000000003</v>
      </c>
    </row>
    <row r="15344" spans="1:14" s="32" customFormat="1" ht="15.75" hidden="1"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1829"/>
        <v>641.64</v>
      </c>
    </row>
    <row r="15348" spans="1:14" s="32" customFormat="1" ht="15.75" hidden="1"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K15349-L15349</f>
        <v>152.54999999999995</v>
      </c>
    </row>
    <row r="15350" spans="1:14" s="32" customFormat="1" ht="15.75" hidden="1"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ref="N15354:N15356" si="1830">K15354-L15354</f>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183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1830"/>
        <v>459.46000000000015</v>
      </c>
    </row>
    <row r="15357" spans="1:14" s="32" customFormat="1" ht="15.75" hidden="1"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ref="N15360:N15362" si="1831">K15360-L15360</f>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1831"/>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1831"/>
        <v>509.97</v>
      </c>
    </row>
    <row r="15363" spans="1:14" s="32" customFormat="1" ht="15.75" hidden="1"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K15365-L15365</f>
        <v>751.02</v>
      </c>
    </row>
    <row r="15366" spans="1:14" s="32" customFormat="1" ht="15.75" hidden="1"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1832"/>
        <v>356.5</v>
      </c>
    </row>
    <row r="15370" spans="1:14" s="32" customFormat="1" ht="15.75" hidden="1"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K15372-L15372</f>
        <v>431.33000000000004</v>
      </c>
    </row>
    <row r="15373" spans="1:14" s="32" customFormat="1" ht="15.75" hidden="1"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1833"/>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1833"/>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1833"/>
        <v>771.12</v>
      </c>
    </row>
    <row r="15380" spans="1:14" s="32" customFormat="1" ht="15.75" hidden="1"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ref="N15388:N15389" si="1834">K15388-L15388</f>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1834"/>
        <v>91.15</v>
      </c>
    </row>
    <row r="15390" spans="1:14" s="32" customFormat="1" ht="15.75" hidden="1"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1835"/>
        <v>182.81000000000017</v>
      </c>
    </row>
    <row r="15393" spans="1:14" s="32" customFormat="1" ht="15.75" hidden="1"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K15394-L15394</f>
        <v>693.76</v>
      </c>
    </row>
    <row r="15395" spans="1:14" s="32" customFormat="1" ht="15.75" hidden="1"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K15396-L15396</f>
        <v>187.38999999999987</v>
      </c>
    </row>
    <row r="15397" spans="1:14" s="32" customFormat="1" ht="15.75" hidden="1"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K15403-L15403</f>
        <v>872.8900000000001</v>
      </c>
    </row>
    <row r="15404" spans="1:14" s="32" customFormat="1" ht="15.75" hidden="1"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1836"/>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1836"/>
        <v>128.45999999999992</v>
      </c>
    </row>
    <row r="15408" spans="1:14" s="32" customFormat="1" ht="15.75" hidden="1"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1837"/>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1837"/>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1837"/>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1837"/>
        <v>1408.91</v>
      </c>
    </row>
    <row r="15414" spans="1:14" s="32" customFormat="1" ht="15.75" hidden="1"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K15415-L15415</f>
        <v>802.26</v>
      </c>
    </row>
    <row r="15416" spans="1:14" s="32" customFormat="1" ht="15.75" hidden="1"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K15417-L15417</f>
        <v>1103.43</v>
      </c>
    </row>
    <row r="15418" spans="1:14" s="32" customFormat="1" ht="15.75" hidden="1"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K15419-L15419</f>
        <v>198.29000000000002</v>
      </c>
    </row>
    <row r="15420" spans="1:14" s="32" customFormat="1" ht="15.75" hidden="1"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1838"/>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1838"/>
        <v>45.960000000000008</v>
      </c>
    </row>
    <row r="15428" spans="1:14" s="32" customFormat="1" ht="15.75" hidden="1"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K15432-L15432</f>
        <v>1279.3999999999999</v>
      </c>
    </row>
    <row r="15433" spans="1:14" s="32" customFormat="1" ht="15.75" hidden="1"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K15437-L15437</f>
        <v>41.129999999999995</v>
      </c>
    </row>
    <row r="15438" spans="1:14" s="32" customFormat="1" ht="15.75" hidden="1"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K15442-L15442</f>
        <v>751.02</v>
      </c>
    </row>
    <row r="15443" spans="1:14" s="32" customFormat="1" ht="15.75" hidden="1"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1839"/>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K15448-L15448</f>
        <v>133.7800000000002</v>
      </c>
    </row>
    <row r="15449" spans="1:14" s="32" customFormat="1" ht="15.75" hidden="1"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ref="N15453:N15455" si="1840">K15453-L15453</f>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1840"/>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1840"/>
        <v>872.8900000000001</v>
      </c>
    </row>
    <row r="15456" spans="1:14" s="32" customFormat="1" ht="15.75" hidden="1"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K15460-L15460</f>
        <v>1592.19</v>
      </c>
    </row>
    <row r="15461" spans="1:14" s="32" customFormat="1" ht="15.75" hidden="1"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K15462-L15462</f>
        <v>812.44</v>
      </c>
    </row>
    <row r="15463" spans="1:14" s="32" customFormat="1" ht="15.75" hidden="1"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18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1841"/>
        <v>15.080000000000005</v>
      </c>
    </row>
    <row r="15469" spans="1:14" s="32" customFormat="1" ht="15.75" hidden="1"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ref="N15470:N15474" si="1842">K15470-L15470</f>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1842"/>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1842"/>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1842"/>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1842"/>
        <v>830.2399999999999</v>
      </c>
    </row>
    <row r="15475" spans="1:14" s="32" customFormat="1" ht="15.75" hidden="1"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K15476-L15476</f>
        <v>709.34</v>
      </c>
    </row>
    <row r="15477" spans="1:14" s="32" customFormat="1" ht="15.75" hidden="1"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1843"/>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1843"/>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1843"/>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1843"/>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1843"/>
        <v>827.15999999999985</v>
      </c>
    </row>
    <row r="15484" spans="1:14" s="32" customFormat="1" ht="15.75" hidden="1"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K15486-L15486</f>
        <v>25.089999999999989</v>
      </c>
    </row>
    <row r="15487" spans="1:14" s="32" customFormat="1" ht="15.75" hidden="1"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1844"/>
        <v>217.51</v>
      </c>
    </row>
    <row r="15490" spans="1:14" s="32" customFormat="1" ht="15.75" hidden="1"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1845"/>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1845"/>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1845"/>
        <v>448.67999999999995</v>
      </c>
    </row>
    <row r="15495" spans="1:14" s="32" customFormat="1" ht="15.75" hidden="1"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ref="N15496:N15497" si="1846">K15496-L15496</f>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1846"/>
        <v>75.139999999999986</v>
      </c>
    </row>
    <row r="15498" spans="1:14" s="32" customFormat="1" ht="15.75" hidden="1"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ref="N15502:N15503" si="1847">K15502-L15502</f>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1847"/>
        <v>574.62000000000012</v>
      </c>
    </row>
    <row r="15504" spans="1:14" s="32" customFormat="1" ht="15.75" hidden="1"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1848"/>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1848"/>
        <v>437.46</v>
      </c>
    </row>
    <row r="15508" spans="1:14" s="32" customFormat="1" ht="15.75" hidden="1"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ref="N15509:N15514" si="1849">K15509-L15509</f>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1849"/>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1849"/>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1849"/>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1849"/>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1849"/>
        <v>709.34</v>
      </c>
    </row>
    <row r="15515" spans="1:14" s="32" customFormat="1" ht="15.75" hidden="1"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K15516-L15516</f>
        <v>1702.5499999999997</v>
      </c>
    </row>
    <row r="15517" spans="1:14" s="32" customFormat="1" ht="15.75" hidden="1"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ref="N15524:N15525" si="1850">K15524-L15524</f>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1850"/>
        <v>1103.43</v>
      </c>
    </row>
    <row r="15526" spans="1:26" s="32" customFormat="1" ht="15.75" hidden="1"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K15529-L15529</f>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K15531-L15531</f>
        <v>133.7800000000002</v>
      </c>
    </row>
    <row r="15532" spans="1:26" s="32" customFormat="1" ht="15.75" hidden="1"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K15536-L15536</f>
        <v>114.93</v>
      </c>
    </row>
    <row r="15537" spans="1:14" s="32" customFormat="1" ht="15.75" hidden="1"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1851"/>
        <v>1592.19</v>
      </c>
    </row>
    <row r="15540" spans="1:14" s="32" customFormat="1" ht="15.75" hidden="1"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ref="N15542:N15546" si="1852">K15542-L15542</f>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185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185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185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1852"/>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1853"/>
        <v>450.77</v>
      </c>
    </row>
    <row r="15550" spans="1:14" s="32" customFormat="1" ht="15.75" hidden="1"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1854"/>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1854"/>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1854"/>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1854"/>
        <v>110.80999999999995</v>
      </c>
    </row>
    <row r="15558" spans="1:14" s="32" customFormat="1" ht="15.75" hidden="1"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K15559-L15559</f>
        <v>198.22000000000003</v>
      </c>
    </row>
    <row r="15560" spans="1:14" s="32" customFormat="1" ht="15.75" hidden="1"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1855"/>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1855"/>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1855"/>
        <v>1215.3399999999999</v>
      </c>
    </row>
    <row r="15567" spans="1:14" s="32" customFormat="1" ht="15.75" hidden="1"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K15568-L15568</f>
        <v>133.7800000000002</v>
      </c>
    </row>
    <row r="15569" spans="1:14" s="32" customFormat="1" ht="15.75" hidden="1"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1856"/>
        <v>1544.6100000000001</v>
      </c>
    </row>
    <row r="15575" spans="1:14" s="32" customFormat="1" ht="15.75" hidden="1"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ref="N15577:N15583" si="1857">K15577-L15577</f>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185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185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185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185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185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1857"/>
        <v>72.599999999999966</v>
      </c>
    </row>
    <row r="15584" spans="1:14" s="32" customFormat="1" ht="15.75" hidden="1"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K15585-L15585</f>
        <v>14.229999999999997</v>
      </c>
    </row>
    <row r="15586" spans="1:14" s="32" customFormat="1" ht="15.75" hidden="1"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1858"/>
        <v>1660.88</v>
      </c>
    </row>
    <row r="15589" spans="1:14" s="32" customFormat="1" ht="15.75" hidden="1"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K15590-L15590</f>
        <v>547.28</v>
      </c>
    </row>
    <row r="15591" spans="1:14" s="32" customFormat="1" ht="15.75" hidden="1"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1859"/>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1859"/>
        <v>15.080000000000005</v>
      </c>
    </row>
    <row r="15600" spans="1:14" s="32" customFormat="1" ht="15.75" hidden="1"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K15602-L15602</f>
        <v>451.65000000000009</v>
      </c>
    </row>
    <row r="15603" spans="1:14" s="32" customFormat="1" ht="15.75" hidden="1"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K15604-L15604</f>
        <v>1660.88</v>
      </c>
    </row>
    <row r="15605" spans="1:14" s="32" customFormat="1" ht="15.75" hidden="1"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K15611-L15611</f>
        <v>1069.5500000000002</v>
      </c>
    </row>
    <row r="15612" spans="1:14" s="32" customFormat="1" ht="15.75" hidden="1"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K15614-L15614</f>
        <v>50.66</v>
      </c>
    </row>
    <row r="15615" spans="1:14" s="32" customFormat="1" ht="15.75" hidden="1"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1860"/>
        <v>737.56999999999994</v>
      </c>
    </row>
    <row r="15619" spans="1:26" s="32" customFormat="1" ht="15.75" hidden="1"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K15622-L15622</f>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K15624-L15624</f>
        <v>128.45999999999992</v>
      </c>
    </row>
    <row r="15625" spans="1:26" s="32" customFormat="1" ht="15.75" hidden="1"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1861"/>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1861"/>
        <v>448.67999999999995</v>
      </c>
    </row>
    <row r="15631" spans="1:26" s="32" customFormat="1" ht="15.75" hidden="1"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1862"/>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1862"/>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1862"/>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1862"/>
        <v>1408.91</v>
      </c>
    </row>
    <row r="15640" spans="1:14" s="32" customFormat="1" ht="15.75" hidden="1"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1863"/>
        <v>451.65000000000009</v>
      </c>
    </row>
    <row r="15643" spans="1:14" s="32" customFormat="1" ht="15.75" hidden="1"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1864"/>
        <v>1279.3999999999999</v>
      </c>
    </row>
    <row r="15647" spans="1:14" s="32" customFormat="1" ht="15.75" hidden="1"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ref="N15650:N15654" si="1865">K15650-L15650</f>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1865"/>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1865"/>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1865"/>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1865"/>
        <v>693.76</v>
      </c>
    </row>
    <row r="15655" spans="1:14" s="32" customFormat="1" ht="15.75" hidden="1"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ref="N15657:N15658" si="1866">K15657-L15657</f>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1866"/>
        <v>133.38</v>
      </c>
    </row>
    <row r="15659" spans="1:14" s="32" customFormat="1" ht="15.75" hidden="1"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K15660-L15660</f>
        <v>448.67999999999995</v>
      </c>
    </row>
    <row r="15661" spans="1:14" s="32" customFormat="1" ht="15.75" hidden="1"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1867"/>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1867"/>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1867"/>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1867"/>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1867"/>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1867"/>
        <v>195.33999999999992</v>
      </c>
    </row>
    <row r="15669" spans="1:14" s="32" customFormat="1" ht="15.75" hidden="1"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ref="N15670:N15671" si="1868">K15670-L15670</f>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1868"/>
        <v>1230.3000000000002</v>
      </c>
    </row>
    <row r="15672" spans="1:14" s="32" customFormat="1" ht="15.75" hidden="1"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ref="N15673:N15674" si="1869">K15673-L15673</f>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1869"/>
        <v>128.45999999999992</v>
      </c>
    </row>
    <row r="15675" spans="1:14" s="32" customFormat="1" ht="15.75" hidden="1"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K15677-L15677</f>
        <v>827.15999999999985</v>
      </c>
    </row>
    <row r="15678" spans="1:14" s="32" customFormat="1" ht="15.75" hidden="1"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K15680-L15680</f>
        <v>690.49</v>
      </c>
    </row>
    <row r="15681" spans="1:14" s="32" customFormat="1" ht="15.75" hidden="1"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ref="N15682:N15683" si="1870">K15682-L15682</f>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1870"/>
        <v>64.92999999999995</v>
      </c>
    </row>
    <row r="15684" spans="1:14" s="32" customFormat="1" ht="15.75" hidden="1"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ref="N15686:N15687" si="1871">K15686-L15686</f>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1871"/>
        <v>139.2299999999999</v>
      </c>
    </row>
    <row r="15688" spans="1:14" s="32" customFormat="1" ht="15.75" hidden="1"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1872"/>
        <v>1215.3399999999999</v>
      </c>
    </row>
    <row r="15691" spans="1:14" s="32" customFormat="1" ht="15.75" hidden="1"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1873"/>
        <v>155.65000000000009</v>
      </c>
    </row>
    <row r="15694" spans="1:14" s="32" customFormat="1" ht="15.75" hidden="1"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K15698-L15698</f>
        <v>1028.76</v>
      </c>
    </row>
    <row r="15699" spans="1:26" s="32" customFormat="1" ht="15.75" hidden="1"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1874"/>
        <v>1305.25</v>
      </c>
    </row>
    <row r="15702" spans="1:26" s="32" customFormat="1" ht="15.75" hidden="1"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187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1875"/>
        <v>110.80999999999995</v>
      </c>
    </row>
    <row r="15707" spans="1:26" s="32" customFormat="1" ht="15.75" hidden="1"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1876"/>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K15713-L15713</f>
        <v>17.869999999999997</v>
      </c>
    </row>
    <row r="15714" spans="1:14" s="32" customFormat="1" ht="15.75" hidden="1"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ref="N15716:N15717" si="1877">K15716-L15716</f>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1877"/>
        <v>1544.6100000000001</v>
      </c>
    </row>
    <row r="15718" spans="1:14" s="32" customFormat="1" ht="15.75" hidden="1"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ref="N15719:N15720" si="1878">K15719-L15719</f>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1878"/>
        <v>209.84000000000003</v>
      </c>
    </row>
    <row r="15721" spans="1:14" s="32" customFormat="1" ht="15.75" hidden="1"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K15723-L15723</f>
        <v>431.33000000000004</v>
      </c>
    </row>
    <row r="15724" spans="1:14" s="32" customFormat="1" ht="15.75" hidden="1"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K15725-L15725</f>
        <v>1702.5499999999997</v>
      </c>
    </row>
    <row r="15726" spans="1:14" s="32" customFormat="1" ht="15.75" hidden="1"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ref="N15728:N15730" si="1879">K15728-L15728</f>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1879"/>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1879"/>
        <v>199.09999999999991</v>
      </c>
    </row>
    <row r="15731" spans="1:14" s="32" customFormat="1" ht="15.75" hidden="1"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ref="N15733:N15735" si="1880">K15733-L15733</f>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1880"/>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1880"/>
        <v>1055.82</v>
      </c>
    </row>
    <row r="15736" spans="1:14" s="32" customFormat="1" ht="15.75" hidden="1"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ref="N15737:N15739" si="1881">K15737-L15737</f>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188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188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188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1882"/>
        <v>129.01</v>
      </c>
    </row>
    <row r="15745" spans="1:14" s="32" customFormat="1" ht="15.75" hidden="1"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K15747-L15747</f>
        <v>182.81000000000017</v>
      </c>
    </row>
    <row r="15748" spans="1:14" s="32" customFormat="1" ht="15.75" hidden="1"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1883"/>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1883"/>
        <v>1305.25</v>
      </c>
    </row>
    <row r="15755" spans="1:14" s="32" customFormat="1" ht="15.75" hidden="1"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1884"/>
        <v>737.17000000000007</v>
      </c>
    </row>
    <row r="15758" spans="1:14" s="32" customFormat="1" ht="15.75" hidden="1"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K15762-L15762</f>
        <v>451.65000000000009</v>
      </c>
    </row>
    <row r="15763" spans="1:14" s="32" customFormat="1" ht="15.75" hidden="1"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ref="N15764:N15765" si="1885">K15764-L15764</f>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1885"/>
        <v>143.35999999999999</v>
      </c>
    </row>
    <row r="15766" spans="1:14" s="32" customFormat="1" ht="15.75" hidden="1"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ref="N15767:N15772" si="1886">K15767-L15767</f>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188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188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188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188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1886"/>
        <v>448.67999999999995</v>
      </c>
    </row>
    <row r="15773" spans="1:14" s="32" customFormat="1" ht="15.75" hidden="1"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1887"/>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1887"/>
        <v>309.80999999999995</v>
      </c>
    </row>
    <row r="15777" spans="1:14" s="32" customFormat="1" ht="15.75" hidden="1"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K15779-L15779</f>
        <v>1592.19</v>
      </c>
    </row>
    <row r="15780" spans="1:14" s="32" customFormat="1" ht="15.75" hidden="1"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K15784-L15784</f>
        <v>547.28</v>
      </c>
    </row>
    <row r="15785" spans="1:14" s="32" customFormat="1" ht="15.75" hidden="1"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K15787-L15787</f>
        <v>872.8900000000001</v>
      </c>
    </row>
    <row r="15788" spans="1:14" s="32" customFormat="1" ht="15.75" hidden="1"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1888"/>
        <v>209.84000000000003</v>
      </c>
    </row>
    <row r="15791" spans="1:14" s="32" customFormat="1" ht="15.75" hidden="1"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1889"/>
        <v>583.2700000000001</v>
      </c>
    </row>
    <row r="15794" spans="1:14" s="32" customFormat="1" ht="15.75" hidden="1"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1890"/>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1890"/>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1890"/>
        <v>17.869999999999997</v>
      </c>
    </row>
    <row r="15799" spans="1:14" s="32" customFormat="1" ht="15.75" hidden="1"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1891"/>
        <v>834.93999999999994</v>
      </c>
    </row>
    <row r="15805" spans="1:14" s="32" customFormat="1" ht="15.75" hidden="1"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K15808-L15808</f>
        <v>1103.43</v>
      </c>
    </row>
    <row r="15809" spans="1:14" s="32" customFormat="1" ht="15.75" hidden="1"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13" si="1892">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1892"/>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1892"/>
        <v>152.54999999999995</v>
      </c>
    </row>
    <row r="15814" spans="1:14" s="32" customFormat="1" ht="15.75" hidden="1"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K15815-L15815</f>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K15818-L15818</f>
        <v>91.15</v>
      </c>
    </row>
    <row r="15819" spans="1:14" s="32" customFormat="1" ht="15.75" hidden="1"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K15820-L15820</f>
        <v>1305.25</v>
      </c>
    </row>
    <row r="15821" spans="1:14" s="32" customFormat="1" ht="15.75" hidden="1"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1893"/>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1893"/>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ref="N15827:N15829" si="1894">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1894"/>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1894"/>
        <v>1055.82</v>
      </c>
    </row>
    <row r="15830" spans="1:14" s="32" customFormat="1" ht="15.75" hidden="1"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K15832-L15832</f>
        <v>90.099999999999966</v>
      </c>
    </row>
    <row r="15833" spans="1:14" s="32" customFormat="1" ht="15.75" hidden="1"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K15837-L15837</f>
        <v>583.2700000000001</v>
      </c>
    </row>
    <row r="15838" spans="1:14" s="32" customFormat="1" ht="15.75" hidden="1"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841" si="1895">K15839-L15839</f>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189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1895"/>
        <v>143.82</v>
      </c>
    </row>
    <row r="15842" spans="1:14" s="32" customFormat="1" ht="15.75" hidden="1"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1896"/>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1896"/>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1896"/>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1896"/>
        <v>409.86000000000013</v>
      </c>
    </row>
    <row r="15848" spans="1:14" s="32" customFormat="1" ht="15.75" hidden="1"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1897"/>
        <v>834.93999999999994</v>
      </c>
    </row>
    <row r="15853" spans="1:14" s="32" customFormat="1" ht="15.75" hidden="1"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ref="N15855:N15856" si="1898">K15855-L15855</f>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1898"/>
        <v>155.65000000000009</v>
      </c>
    </row>
    <row r="15857" spans="1:14" s="32" customFormat="1" ht="15.75" hidden="1"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ref="N15858:N15859" si="1899">K15858-L15858</f>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1899"/>
        <v>75.139999999999986</v>
      </c>
    </row>
    <row r="15860" spans="1:14" s="32" customFormat="1" ht="15.75" hidden="1"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1900"/>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1900"/>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1900"/>
        <v>448.67999999999995</v>
      </c>
    </row>
    <row r="15869" spans="1:14" s="32" customFormat="1" ht="15.75" hidden="1"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1901"/>
        <v>737.56999999999994</v>
      </c>
    </row>
    <row r="15872" spans="1:14" s="32" customFormat="1" ht="15.75" hidden="1"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K15873-L15873</f>
        <v>771.12</v>
      </c>
    </row>
    <row r="15874" spans="1:14" s="32" customFormat="1" ht="15.75" hidden="1"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K15875-L15875</f>
        <v>509.97</v>
      </c>
    </row>
    <row r="15876" spans="1:14" s="32" customFormat="1" ht="15.75" hidden="1"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K15877-L15877</f>
        <v>448.67999999999995</v>
      </c>
    </row>
    <row r="15878" spans="1:14" s="32" customFormat="1" ht="15.75" hidden="1"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1902"/>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1902"/>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1902"/>
        <v>167.20999999999998</v>
      </c>
    </row>
    <row r="15883" spans="1:14" s="32" customFormat="1" ht="15.75" hidden="1"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1903"/>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1903"/>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1903"/>
        <v>802.26</v>
      </c>
    </row>
    <row r="15888" spans="1:14" s="32" customFormat="1" ht="15.75" hidden="1"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1904"/>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1904"/>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1904"/>
        <v>179.44</v>
      </c>
    </row>
    <row r="15893" spans="1:14" s="32" customFormat="1" ht="15.75" hidden="1"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1905"/>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1905"/>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1905"/>
        <v>451.65000000000009</v>
      </c>
    </row>
    <row r="15900" spans="1:14" s="32" customFormat="1" ht="15.75" hidden="1"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K15907-L15907</f>
        <v>199.09999999999991</v>
      </c>
    </row>
    <row r="15908" spans="1:14" s="32" customFormat="1" ht="15.75" hidden="1"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ref="N15910:N15911" si="1906">K15910-L15910</f>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1906"/>
        <v>1612.25</v>
      </c>
    </row>
    <row r="15912" spans="1:14" s="32" customFormat="1" ht="15.75" hidden="1"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K15914-L15914</f>
        <v>583.2700000000001</v>
      </c>
    </row>
    <row r="15915" spans="1:14" s="32" customFormat="1" ht="15.75" hidden="1"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19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19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1907"/>
        <v>574.62000000000012</v>
      </c>
    </row>
    <row r="15922" spans="1:26" s="32" customFormat="1" ht="15.75" hidden="1"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K15925-L15925</f>
        <v>1383.6100000000001</v>
      </c>
    </row>
    <row r="15926" spans="1:26" s="32" customFormat="1" ht="15.75" hidden="1"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K15933-L15933</f>
        <v>41.129999999999995</v>
      </c>
    </row>
    <row r="15934" spans="1:26" s="32" customFormat="1" ht="15.75" hidden="1"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ref="N15937:N15939" si="1908">K15937-L15937</f>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19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1908"/>
        <v>1612.25</v>
      </c>
    </row>
    <row r="15940" spans="1:14" s="32" customFormat="1" ht="15.75" hidden="1"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K15941-L15941</f>
        <v>431.33000000000004</v>
      </c>
    </row>
    <row r="15942" spans="1:14" s="32" customFormat="1" ht="15.75" hidden="1"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ref="N15944:N15945" si="19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1909"/>
        <v>1702.5499999999997</v>
      </c>
    </row>
    <row r="15946" spans="1:14" s="32" customFormat="1" ht="15.75" hidden="1"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K15947-L15947</f>
        <v>751.02</v>
      </c>
    </row>
    <row r="15948" spans="1:14" s="32" customFormat="1" ht="15.75" hidden="1"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ref="N15950:N15951" si="1910">K15950-L15950</f>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1910"/>
        <v>135.84999999999997</v>
      </c>
    </row>
    <row r="15952" spans="1:14" s="32" customFormat="1" ht="15.75" hidden="1"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ref="N15956:N15962" si="1911">K15956-L15956</f>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1911"/>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1911"/>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1911"/>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1911"/>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1911"/>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1911"/>
        <v>1702.5499999999997</v>
      </c>
    </row>
    <row r="15963" spans="1:14" s="32" customFormat="1" ht="15.75" hidden="1"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K15966-L15966</f>
        <v>1010.02</v>
      </c>
    </row>
    <row r="15967" spans="1:14" s="32" customFormat="1" ht="15.75" hidden="1"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K15968-L15968</f>
        <v>693.76</v>
      </c>
    </row>
    <row r="15969" spans="1:14" s="32" customFormat="1" ht="15.75" hidden="1"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K15970-L15970</f>
        <v>745.94</v>
      </c>
    </row>
    <row r="15971" spans="1:14" s="32" customFormat="1" ht="15.75" hidden="1"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ref="N15972:N15974" si="1912">K15972-L15972</f>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1912"/>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1912"/>
        <v>195.33999999999992</v>
      </c>
    </row>
    <row r="15975" spans="1:14" s="32" customFormat="1" ht="15.75" hidden="1"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K15976-L15976</f>
        <v>817.36</v>
      </c>
    </row>
    <row r="15977" spans="1:14" s="32" customFormat="1" ht="15.75" hidden="1"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K15981-L15981</f>
        <v>75.480000000000018</v>
      </c>
    </row>
    <row r="15982" spans="1:14" s="32" customFormat="1" ht="15.75" hidden="1"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K15983-L15983</f>
        <v>737.56999999999994</v>
      </c>
    </row>
    <row r="15984" spans="1:14" s="32" customFormat="1" ht="15.75" hidden="1"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ref="N15985:N15989" si="1913">K15985-L15985</f>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1913"/>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1913"/>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1913"/>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1913"/>
        <v>209.84000000000003</v>
      </c>
    </row>
    <row r="15990" spans="1:14" s="32" customFormat="1" ht="15.75" hidden="1"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1914"/>
        <v>356.5</v>
      </c>
    </row>
    <row r="15993" spans="1:14" s="32" customFormat="1" ht="15.75" hidden="1"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1915"/>
        <v>75.75</v>
      </c>
    </row>
    <row r="15997" spans="1:14" s="32" customFormat="1" ht="15.75" hidden="1"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ref="N15999:N16001" si="1916">K15999-L15999</f>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1916"/>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1916"/>
        <v>135.84999999999997</v>
      </c>
    </row>
    <row r="16002" spans="1:26" s="32" customFormat="1" ht="15.75" hidden="1"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K16003-L16003</f>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06" si="1917">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1917"/>
        <v>17.869999999999997</v>
      </c>
    </row>
    <row r="16007" spans="1:26" s="32" customFormat="1" ht="15.75" hidden="1"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K16008-L16008</f>
        <v>133.38</v>
      </c>
    </row>
    <row r="16009" spans="1:26" s="32" customFormat="1" ht="15.75" hidden="1"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13" si="1918">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1918"/>
        <v>1702.5499999999997</v>
      </c>
    </row>
    <row r="16014" spans="1:26" s="32" customFormat="1" ht="15.75" hidden="1"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ref="N16016:N16017" si="1919">K16016-L16016</f>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1919"/>
        <v>189.27999999999997</v>
      </c>
    </row>
    <row r="16018" spans="1:14" s="32" customFormat="1" ht="15.75" hidden="1"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K16019-L16019</f>
        <v>199.09999999999991</v>
      </c>
    </row>
    <row r="16020" spans="1:14" s="32" customFormat="1" ht="15.75" hidden="1"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K16021-L16021</f>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1920"/>
        <v>114.93</v>
      </c>
    </row>
    <row r="16026" spans="1:14" s="32" customFormat="1" ht="15.75" hidden="1"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K16027-L16027</f>
        <v>15.080000000000005</v>
      </c>
    </row>
    <row r="16028" spans="1:14" s="32" customFormat="1" ht="15.75" hidden="1"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ref="N16029:N16030" si="1921">K16029-L16029</f>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1921"/>
        <v>1305.25</v>
      </c>
    </row>
    <row r="16031" spans="1:14" s="32" customFormat="1" ht="15.75" hidden="1"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K16033-L16033</f>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K16035-L16035</f>
        <v>1383.6100000000001</v>
      </c>
    </row>
    <row r="16036" spans="1:26" s="32" customFormat="1" ht="15.75" hidden="1"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1922"/>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1922"/>
        <v>144.26</v>
      </c>
    </row>
    <row r="16042" spans="1:26" s="32" customFormat="1" ht="15.75" hidden="1"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K16043-L16043</f>
        <v>1612.25</v>
      </c>
    </row>
    <row r="16044" spans="1:26" s="32" customFormat="1" ht="15.75" hidden="1"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K16045-L16045</f>
        <v>179.44</v>
      </c>
    </row>
    <row r="16046" spans="1:26" s="32" customFormat="1" ht="15.75" hidden="1"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K16048-L16048</f>
        <v>451.65000000000009</v>
      </c>
    </row>
    <row r="16049" spans="1:14" s="32" customFormat="1" ht="15.75" hidden="1"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K16050-L16050</f>
        <v>693.76</v>
      </c>
    </row>
    <row r="16051" spans="1:14" s="32" customFormat="1" ht="15.75" hidden="1"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K16053-L16053</f>
        <v>872.8900000000001</v>
      </c>
    </row>
    <row r="16054" spans="1:14" s="32" customFormat="1" ht="15.75" hidden="1"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K16056-L16056</f>
        <v>690.49</v>
      </c>
    </row>
    <row r="16057" spans="1:14" s="32" customFormat="1" ht="15.75" hidden="1"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K16061-L16061</f>
        <v>64.509999999999991</v>
      </c>
    </row>
    <row r="16062" spans="1:14" s="32" customFormat="1" ht="15.75" hidden="1"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K16064-L16064</f>
        <v>75.75</v>
      </c>
    </row>
    <row r="16065" spans="1:14" s="32" customFormat="1" ht="15.75" hidden="1"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K16067-L16067</f>
        <v>583.2700000000001</v>
      </c>
    </row>
    <row r="16068" spans="1:14" s="32" customFormat="1" ht="15.75" hidden="1"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K16069-L16069</f>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K16072-L16072</f>
        <v>737.56999999999994</v>
      </c>
    </row>
    <row r="16073" spans="1:14" s="32" customFormat="1" ht="15.75" hidden="1"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K16074-L16074</f>
        <v>812.44</v>
      </c>
    </row>
    <row r="16075" spans="1:14" s="32" customFormat="1" ht="15.75" hidden="1"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K16078-L16078</f>
        <v>451.65000000000009</v>
      </c>
    </row>
    <row r="16079" spans="1:14" s="32" customFormat="1" ht="15.75" hidden="1"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ref="N16080:N16082" si="1923">K16080-L16080</f>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1923"/>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1923"/>
        <v>199.09999999999991</v>
      </c>
    </row>
    <row r="16083" spans="1:26" s="32" customFormat="1" ht="15.75" hidden="1"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1924"/>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1924"/>
        <v>110.56</v>
      </c>
    </row>
    <row r="16087" spans="1:26" s="32" customFormat="1" ht="15.75" hidden="1"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K16089-L16089</f>
        <v>574.62000000000012</v>
      </c>
    </row>
    <row r="16090" spans="1:26" s="32" customFormat="1" ht="15.75" hidden="1"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K16091-L16091</f>
        <v>15.080000000000005</v>
      </c>
    </row>
    <row r="16092" spans="1:26" s="32" customFormat="1" ht="15.75" hidden="1"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1925"/>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1925"/>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K16097-L16097</f>
        <v>64.92999999999995</v>
      </c>
    </row>
    <row r="16098" spans="1:14" s="32" customFormat="1" ht="15.75" hidden="1"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1926"/>
        <v>827.15999999999985</v>
      </c>
    </row>
    <row r="16102" spans="1:14" s="32" customFormat="1" ht="15.75" hidden="1"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K16104-L16104</f>
        <v>830.2399999999999</v>
      </c>
    </row>
    <row r="16105" spans="1:14" s="32" customFormat="1" ht="15.75" hidden="1"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K16108-L16108</f>
        <v>64.92999999999995</v>
      </c>
    </row>
    <row r="16109" spans="1:14" s="32" customFormat="1" ht="15.75" hidden="1"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1927"/>
        <v>143.35999999999999</v>
      </c>
    </row>
    <row r="16112" spans="1:14" s="32" customFormat="1" ht="15.75" hidden="1"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K16113-L16113</f>
        <v>1230.3000000000002</v>
      </c>
    </row>
    <row r="16114" spans="1:14" s="32" customFormat="1" ht="15.75" hidden="1"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K16115-L16115</f>
        <v>574.62000000000012</v>
      </c>
    </row>
    <row r="16116" spans="1:14" s="32" customFormat="1" ht="15.75" hidden="1"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K16117-L16117</f>
        <v>693.76</v>
      </c>
    </row>
    <row r="16118" spans="1:14" s="32" customFormat="1" ht="15.75" hidden="1"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ref="N16119:N16120" si="1928">K16119-L16119</f>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1928"/>
        <v>199.09999999999991</v>
      </c>
    </row>
    <row r="16121" spans="1:14" s="32" customFormat="1" ht="15.75" hidden="1"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ref="N16123:N16127" si="1929">K16123-L16123</f>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192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192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192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1929"/>
        <v>1383.6100000000001</v>
      </c>
    </row>
    <row r="16128" spans="1:14" s="32" customFormat="1" ht="15.75" hidden="1"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K16130-L16130</f>
        <v>451.65000000000009</v>
      </c>
    </row>
    <row r="16131" spans="1:14" s="32" customFormat="1" ht="15.75" hidden="1"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K16132-L16132</f>
        <v>139.2299999999999</v>
      </c>
    </row>
    <row r="16133" spans="1:14" s="32" customFormat="1" ht="15.75" hidden="1"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1930"/>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1930"/>
        <v>17.869999999999997</v>
      </c>
    </row>
    <row r="16138" spans="1:14" s="32" customFormat="1" ht="15.75" hidden="1"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K16139-L16139</f>
        <v>198.22000000000003</v>
      </c>
    </row>
    <row r="16140" spans="1:14" s="32" customFormat="1" ht="15.75" hidden="1"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K16141-L16141</f>
        <v>110.56</v>
      </c>
    </row>
    <row r="16142" spans="1:14" s="32" customFormat="1" ht="15.75" hidden="1"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1931"/>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1931"/>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1931"/>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1931"/>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1931"/>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1931"/>
        <v>179.44</v>
      </c>
    </row>
    <row r="16151" spans="1:14" s="32" customFormat="1" ht="15.75" hidden="1"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K16153-L16153</f>
        <v>1055.82</v>
      </c>
    </row>
    <row r="16154" spans="1:14" s="32" customFormat="1" ht="15.75" hidden="1"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ref="N16156:N16159" si="1932">K16156-L16156</f>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193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193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1932"/>
        <v>583.2700000000001</v>
      </c>
    </row>
    <row r="16160" spans="1:14" s="32" customFormat="1" ht="15.75" hidden="1"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ref="N16164:N16165" si="1933">K16164-L16164</f>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1933"/>
        <v>91.15</v>
      </c>
    </row>
    <row r="16166" spans="1:14" s="32" customFormat="1" ht="15.75" hidden="1"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1934"/>
        <v>1702.5499999999997</v>
      </c>
    </row>
    <row r="16174" spans="1:14" s="32" customFormat="1" ht="15.75" hidden="1"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ref="N16176:N16177" si="1935">K16176-L16176</f>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1935"/>
        <v>75.139999999999986</v>
      </c>
    </row>
    <row r="16178" spans="1:14" s="32" customFormat="1" ht="15.75" hidden="1"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K16179-L16179</f>
        <v>133.7800000000002</v>
      </c>
    </row>
    <row r="16180" spans="1:14" s="32" customFormat="1" ht="15.75" hidden="1"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K16183-L16183</f>
        <v>4.8</v>
      </c>
    </row>
    <row r="16184" spans="1:14" s="32" customFormat="1" ht="15.75" hidden="1"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K16185-L16185</f>
        <v>64.509999999999991</v>
      </c>
    </row>
    <row r="16186" spans="1:14" s="32" customFormat="1" ht="15.75" hidden="1"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K16189-L16189</f>
        <v>144.26</v>
      </c>
    </row>
    <row r="16190" spans="1:14" s="32" customFormat="1" ht="15.75" hidden="1"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K16193-L16193</f>
        <v>1230.27</v>
      </c>
    </row>
    <row r="16194" spans="1:14" s="32" customFormat="1" ht="15.75" hidden="1"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1936"/>
        <v>431.33000000000004</v>
      </c>
    </row>
    <row r="16198" spans="1:14" s="32" customFormat="1" ht="15.75" hidden="1"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K16199-L16199</f>
        <v>450.77</v>
      </c>
    </row>
    <row r="16200" spans="1:14" s="32" customFormat="1" ht="15.75" hidden="1"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1937"/>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1937"/>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1937"/>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1937"/>
        <v>509.97</v>
      </c>
    </row>
    <row r="16206" spans="1:14" s="32" customFormat="1" ht="15.75" hidden="1"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ref="N16207:N16211" si="1938">K16207-L16207</f>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1938"/>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1938"/>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1938"/>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1938"/>
        <v>143.35999999999999</v>
      </c>
    </row>
    <row r="16212" spans="1:14" s="32" customFormat="1" ht="15.75" hidden="1"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ref="N16216:N16221" si="1939">K16216-L16216</f>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1939"/>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1939"/>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1939"/>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1939"/>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1939"/>
        <v>43.97</v>
      </c>
    </row>
    <row r="16222" spans="1:14" s="32" customFormat="1" ht="15.75" hidden="1"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K16225-L16225</f>
        <v>75.480000000000018</v>
      </c>
    </row>
    <row r="16226" spans="1:14" s="32" customFormat="1" ht="15.75" hidden="1"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ref="N16228:N16230" si="1940">K16228-L16228</f>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1940"/>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1940"/>
        <v>641.64</v>
      </c>
    </row>
    <row r="16231" spans="1:14" s="32" customFormat="1" ht="15.75" hidden="1"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K16232-L16232</f>
        <v>690.49</v>
      </c>
    </row>
    <row r="16233" spans="1:14" s="32" customFormat="1" ht="15.75" hidden="1"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ref="N16234:N16235" si="1941">K16234-L16234</f>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1941"/>
        <v>15.080000000000005</v>
      </c>
    </row>
    <row r="16236" spans="1:14" s="32" customFormat="1" ht="15.75" hidden="1"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K16240-L16240</f>
        <v>445.20999999999992</v>
      </c>
    </row>
    <row r="16241" spans="1:26" s="32" customFormat="1" ht="15.75" hidden="1"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ref="N16242:N16245" si="1942">K16242-L16242</f>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194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194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1942"/>
        <v>57.72999999999999</v>
      </c>
    </row>
    <row r="16246" spans="1:26" s="32" customFormat="1" ht="15.75" hidden="1"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1943"/>
        <v>1279.3999999999999</v>
      </c>
    </row>
    <row r="16249" spans="1:26" s="32" customFormat="1" ht="15.75" hidden="1"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52" si="1944">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1944"/>
        <v>152.54999999999995</v>
      </c>
    </row>
    <row r="16253" spans="1:26" s="32" customFormat="1" ht="15.75" hidden="1"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K16259-L16259</f>
        <v>737.17000000000007</v>
      </c>
    </row>
    <row r="16260" spans="1:14" s="32" customFormat="1" ht="15.75" hidden="1"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1945"/>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1945"/>
        <v>771.12</v>
      </c>
    </row>
    <row r="16265" spans="1:14" s="32" customFormat="1" ht="15.75" hidden="1"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K16267-L16267</f>
        <v>1702.5499999999997</v>
      </c>
    </row>
    <row r="16268" spans="1:14" s="32" customFormat="1" ht="15.75" hidden="1"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1946"/>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1946"/>
        <v>1295.43</v>
      </c>
    </row>
    <row r="16272" spans="1:14" s="32" customFormat="1" ht="15.75" hidden="1"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K16275-L16275</f>
        <v>114.93</v>
      </c>
    </row>
    <row r="16276" spans="1:14" s="32" customFormat="1" ht="15.75" hidden="1"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K16278-L16278</f>
        <v>15.080000000000005</v>
      </c>
    </row>
    <row r="16279" spans="1:14" s="32" customFormat="1" ht="15.75" hidden="1"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ref="N16281:N16284" si="1947">K16281-L16281</f>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1947"/>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1947"/>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1947"/>
        <v>75.480000000000018</v>
      </c>
    </row>
    <row r="16285" spans="1:14" s="32" customFormat="1" ht="15.75" hidden="1"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ref="N16287:N16288" si="1948">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1948"/>
        <v>90.099999999999966</v>
      </c>
    </row>
    <row r="16289" spans="1:26" s="32" customFormat="1" ht="15.75" hidden="1"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292" si="1949">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1949"/>
        <v>583.2700000000001</v>
      </c>
    </row>
    <row r="16293" spans="1:26" s="32" customFormat="1" ht="15.75" hidden="1"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ref="N16294:N16295" si="1950">K16294-L16294</f>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1950"/>
        <v>830.2399999999999</v>
      </c>
    </row>
    <row r="16296" spans="1:26" s="32" customFormat="1" ht="15.75" hidden="1"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1951"/>
        <v>737.56999999999994</v>
      </c>
    </row>
    <row r="16300" spans="1:26" s="32" customFormat="1" ht="15.75" hidden="1"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1952"/>
        <v>1028.76</v>
      </c>
    </row>
    <row r="16304" spans="1:26" s="32" customFormat="1" ht="15.75" hidden="1"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ref="N16306:N16308" si="1953">K16306-L16306</f>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1953"/>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1953"/>
        <v>583.2700000000001</v>
      </c>
    </row>
    <row r="16309" spans="1:14" s="32" customFormat="1" ht="15.75" hidden="1"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K16310-L16310</f>
        <v>1630.25</v>
      </c>
    </row>
    <row r="16311" spans="1:14" s="32" customFormat="1" ht="15.75" hidden="1"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1954"/>
        <v>75.139999999999986</v>
      </c>
    </row>
    <row r="16315" spans="1:14" s="32" customFormat="1" ht="15.75" hidden="1"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K16316-L16316</f>
        <v>1215.3399999999999</v>
      </c>
    </row>
    <row r="16317" spans="1:14" s="32" customFormat="1" ht="15.75" hidden="1"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1955"/>
        <v>199.09999999999991</v>
      </c>
    </row>
    <row r="16321" spans="1:14" s="32" customFormat="1" ht="15.75" hidden="1"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195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1956"/>
        <v>409.86000000000013</v>
      </c>
    </row>
    <row r="16326" spans="1:14" s="32" customFormat="1" ht="15.75" hidden="1"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K16332-L16332</f>
        <v>4.8</v>
      </c>
    </row>
    <row r="16333" spans="1:14" s="32" customFormat="1" ht="15.75" hidden="1"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K16334-L16334</f>
        <v>1383.6100000000001</v>
      </c>
    </row>
    <row r="16335" spans="1:14" s="32" customFormat="1" ht="15.75" hidden="1"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1957"/>
        <v>143.35999999999999</v>
      </c>
    </row>
    <row r="16340" spans="1:14" s="32" customFormat="1" ht="15.75" hidden="1"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1958"/>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1958"/>
        <v>737.17000000000007</v>
      </c>
    </row>
    <row r="16344" spans="1:14" s="32" customFormat="1" ht="15.75" hidden="1"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K16347-L16347</f>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1959"/>
        <v>143.35999999999999</v>
      </c>
    </row>
    <row r="16352" spans="1:14" s="32" customFormat="1" ht="15.75" hidden="1"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K16353-L16353</f>
        <v>50.66</v>
      </c>
    </row>
    <row r="16354" spans="1:14" s="32" customFormat="1" ht="15.75" hidden="1"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K16355-L16355</f>
        <v>745.94</v>
      </c>
    </row>
    <row r="16356" spans="1:14" s="32" customFormat="1" ht="15.75" hidden="1"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1960"/>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1960"/>
        <v>1103.43</v>
      </c>
    </row>
    <row r="16360" spans="1:14" s="32" customFormat="1" ht="15.75" hidden="1"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K16363-L16363</f>
        <v>43.97</v>
      </c>
    </row>
    <row r="16364" spans="1:14" s="32" customFormat="1" ht="15.75" hidden="1"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K16366-L16366</f>
        <v>448.67999999999995</v>
      </c>
    </row>
    <row r="16367" spans="1:14" s="32" customFormat="1" ht="15.75" hidden="1"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K16369-L16369</f>
        <v>834.93999999999994</v>
      </c>
    </row>
    <row r="16370" spans="1:14" s="32" customFormat="1" ht="15.75" hidden="1"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K16371-L16371</f>
        <v>1544.6100000000001</v>
      </c>
    </row>
    <row r="16372" spans="1:14" s="32" customFormat="1" ht="15.75" hidden="1"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K16373-L16373</f>
        <v>456.44999999999993</v>
      </c>
    </row>
    <row r="16374" spans="1:14" s="32" customFormat="1" ht="15.75" hidden="1"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ref="N16376:N16378" si="1961">K16376-L16376</f>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1961"/>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1961"/>
        <v>1069.5500000000002</v>
      </c>
    </row>
    <row r="16379" spans="1:14" s="32" customFormat="1" ht="15.75" hidden="1"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K16385-L16385</f>
        <v>802.26</v>
      </c>
    </row>
    <row r="16386" spans="1:14" s="32" customFormat="1" ht="15.75" hidden="1"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K16387-L16387</f>
        <v>583.2700000000001</v>
      </c>
    </row>
    <row r="16388" spans="1:14" s="32" customFormat="1" ht="15.75" hidden="1"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K16389-L16389</f>
        <v>802.26</v>
      </c>
    </row>
    <row r="16390" spans="1:14" s="32" customFormat="1" ht="15.75" hidden="1"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K16391-L16391</f>
        <v>198.29000000000002</v>
      </c>
    </row>
    <row r="16392" spans="1:14" s="32" customFormat="1" ht="15.75" hidden="1"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ref="N16395:N16396" si="1962">K16395-L16395</f>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1962"/>
        <v>110.80999999999995</v>
      </c>
    </row>
    <row r="16397" spans="1:14" s="32" customFormat="1" ht="15.75" hidden="1"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ref="N16398:N16400" si="1963">K16398-L16398</f>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1963"/>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1963"/>
        <v>1279.3999999999999</v>
      </c>
    </row>
    <row r="16401" spans="1:14" s="32" customFormat="1" ht="15.75" hidden="1"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K16402-L16402</f>
        <v>1630.25</v>
      </c>
    </row>
    <row r="16403" spans="1:14" s="32" customFormat="1" ht="15.75" hidden="1"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ref="N16404:N16406" si="1964">K16404-L16404</f>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1964"/>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1964"/>
        <v>114.93</v>
      </c>
    </row>
    <row r="16407" spans="1:14" s="32" customFormat="1" ht="15.75" hidden="1"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K16408-L16408</f>
        <v>144.26</v>
      </c>
    </row>
    <row r="16409" spans="1:14" s="32" customFormat="1" ht="15.75" hidden="1"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K16413-L16413</f>
        <v>143.35999999999999</v>
      </c>
    </row>
    <row r="16414" spans="1:14" s="32" customFormat="1" ht="15.75" hidden="1"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K16415-L16415</f>
        <v>1630.25</v>
      </c>
    </row>
    <row r="16416" spans="1:14" s="32" customFormat="1" ht="15.75" hidden="1"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ref="N16418:N16419" si="1965">K16418-L16418</f>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1965"/>
        <v>1630.25</v>
      </c>
    </row>
    <row r="16420" spans="1:14" s="32" customFormat="1" ht="15.75" hidden="1"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K16421-L16421</f>
        <v>771.12</v>
      </c>
    </row>
    <row r="16422" spans="1:14" s="32" customFormat="1" ht="15.75" hidden="1"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K16424-L16424</f>
        <v>75.139999999999986</v>
      </c>
    </row>
    <row r="16425" spans="1:14" s="32" customFormat="1" ht="15.75" hidden="1"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ref="N16429:N16432" si="1966">K16429-L16429</f>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196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196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1966"/>
        <v>1660.88</v>
      </c>
    </row>
    <row r="16433" spans="1:14" s="32" customFormat="1" ht="15.75" hidden="1"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1967"/>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1967"/>
        <v>459.46000000000015</v>
      </c>
    </row>
    <row r="16437" spans="1:14" s="32" customFormat="1" ht="15.75" hidden="1"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K16439-L16439</f>
        <v>1702.5499999999997</v>
      </c>
    </row>
    <row r="16440" spans="1:14" s="32" customFormat="1" ht="15.75" hidden="1"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196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1968"/>
        <v>198.29000000000002</v>
      </c>
    </row>
    <row r="16444" spans="1:14" s="32" customFormat="1" ht="15.75" hidden="1"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K16447-L16447</f>
        <v>179.44</v>
      </c>
    </row>
    <row r="16448" spans="1:14" s="32" customFormat="1" ht="15.75" hidden="1"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K16450-L16450</f>
        <v>144.26</v>
      </c>
    </row>
    <row r="16451" spans="1:14" s="32" customFormat="1" ht="15.75" hidden="1"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K16453-L16453</f>
        <v>91.15</v>
      </c>
    </row>
    <row r="16454" spans="1:14" s="32" customFormat="1" ht="15.75" hidden="1"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K16455-L16455</f>
        <v>574.62000000000012</v>
      </c>
    </row>
    <row r="16456" spans="1:14" s="32" customFormat="1" ht="15.75" hidden="1"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ref="N16462:N16463" si="1969">K16462-L16462</f>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1969"/>
        <v>309.80999999999995</v>
      </c>
    </row>
    <row r="16464" spans="1:14" s="32" customFormat="1" ht="15.75" hidden="1"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K16466-L16466</f>
        <v>182.81000000000017</v>
      </c>
    </row>
    <row r="16467" spans="1:14" s="32" customFormat="1" ht="15.75" hidden="1"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ref="N16469:N16470" si="1970">K16469-L16469</f>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1970"/>
        <v>574.62000000000012</v>
      </c>
    </row>
    <row r="16471" spans="1:14" s="32" customFormat="1" ht="15.75" hidden="1"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K16472-L16472</f>
        <v>431.33000000000004</v>
      </c>
    </row>
    <row r="16473" spans="1:14" s="32" customFormat="1" ht="15.75" hidden="1"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K16476-L16476</f>
        <v>57.72999999999999</v>
      </c>
    </row>
    <row r="16477" spans="1:14" s="32" customFormat="1" ht="15.75" hidden="1"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1971"/>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1971"/>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1971"/>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1971"/>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1971"/>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1971"/>
        <v>751.02</v>
      </c>
    </row>
    <row r="16485" spans="1:14" s="32" customFormat="1" ht="15.75" hidden="1"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K16492-L16492</f>
        <v>198.29000000000002</v>
      </c>
    </row>
    <row r="16493" spans="1:14" s="32" customFormat="1" ht="15.75" hidden="1"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ref="N16494:N16495" si="1972">K16494-L16494</f>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1972"/>
        <v>104.24000000000001</v>
      </c>
    </row>
    <row r="16496" spans="1:14" s="32" customFormat="1" ht="15.75" hidden="1"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1973"/>
        <v>17.869999999999997</v>
      </c>
    </row>
    <row r="16504" spans="1:26" s="32" customFormat="1" ht="15.75" hidden="1"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1974"/>
        <v>217.51</v>
      </c>
    </row>
    <row r="16511" spans="1:26" s="32" customFormat="1" ht="15.75" hidden="1"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K16512-L16512</f>
        <v>1612.25</v>
      </c>
    </row>
    <row r="16513" spans="1:14" s="32" customFormat="1" ht="15.75" hidden="1"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20" si="1975">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1975"/>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1975"/>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1975"/>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1975"/>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1975"/>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1976"/>
        <v>1702.5499999999997</v>
      </c>
    </row>
    <row r="16527" spans="1:14" s="32" customFormat="1" ht="15.75" hidden="1"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K16528-L16528</f>
        <v>448.67999999999995</v>
      </c>
    </row>
    <row r="16529" spans="1:14" s="32" customFormat="1" ht="15.75" hidden="1"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K16530-L16530</f>
        <v>309.80999999999995</v>
      </c>
    </row>
    <row r="16531" spans="1:14" s="32" customFormat="1" ht="15.75" hidden="1"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ref="N16532:N16534" si="1977">K16532-L16532</f>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1977"/>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1977"/>
        <v>217.51</v>
      </c>
    </row>
    <row r="16535" spans="1:14" s="32" customFormat="1" ht="15.75" hidden="1"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1978"/>
        <v>198.29000000000002</v>
      </c>
    </row>
    <row r="16539" spans="1:14" s="32" customFormat="1" ht="15.75" hidden="1"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K16542-L16542</f>
        <v>1702.5499999999997</v>
      </c>
    </row>
    <row r="16543" spans="1:14" s="32" customFormat="1" ht="15.75" hidden="1"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1979"/>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1979"/>
        <v>4.8</v>
      </c>
    </row>
    <row r="16548" spans="1:14" s="32" customFormat="1" ht="15.75" hidden="1"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K16551-L16551</f>
        <v>771.12</v>
      </c>
    </row>
    <row r="16552" spans="1:14" s="32" customFormat="1" ht="15.75" hidden="1"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ref="N16553:N16556" si="1980">K16553-L16553</f>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1980"/>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1980"/>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1980"/>
        <v>72.599999999999966</v>
      </c>
    </row>
    <row r="16557" spans="1:14" s="32" customFormat="1" ht="15.75" hidden="1"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1981"/>
        <v>1295.43</v>
      </c>
    </row>
    <row r="16560" spans="1:14" s="32" customFormat="1" ht="15.75" hidden="1"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1982"/>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1982"/>
        <v>4.8</v>
      </c>
    </row>
    <row r="16565" spans="1:14" s="32" customFormat="1" ht="15.75" hidden="1"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K16569-L16569</f>
        <v>583.2700000000001</v>
      </c>
    </row>
    <row r="16570" spans="1:14" s="32" customFormat="1" ht="15.75" hidden="1"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198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1983"/>
        <v>903.11</v>
      </c>
    </row>
    <row r="16574" spans="1:14" s="32" customFormat="1" ht="15.75" hidden="1"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K16575-L16575</f>
        <v>1702.5499999999997</v>
      </c>
    </row>
    <row r="16576" spans="1:14" s="32" customFormat="1" ht="15.75" hidden="1"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1984"/>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1984"/>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1984"/>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1984"/>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1984"/>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1984"/>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1984"/>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1984"/>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1984"/>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1984"/>
        <v>199.09999999999991</v>
      </c>
    </row>
    <row r="16588" spans="1:14" s="32" customFormat="1" ht="15.75" hidden="1"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K16589-L16589</f>
        <v>167.20999999999998</v>
      </c>
    </row>
    <row r="16590" spans="1:14" s="32" customFormat="1" ht="15.75" hidden="1"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1985"/>
        <v>144.26</v>
      </c>
    </row>
    <row r="16594" spans="1:14" s="32" customFormat="1" ht="15.75" hidden="1"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K16595-L16595</f>
        <v>64.509999999999991</v>
      </c>
    </row>
    <row r="16596" spans="1:14" s="32" customFormat="1" ht="15.75" hidden="1"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K16598-L16598</f>
        <v>327.9799999999999</v>
      </c>
    </row>
    <row r="16599" spans="1:14" s="32" customFormat="1" ht="15.75" hidden="1"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K16601-L16601</f>
        <v>45.960000000000008</v>
      </c>
    </row>
    <row r="16602" spans="1:14" s="32" customFormat="1" ht="15.75" hidden="1"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ref="N16603:N16608" si="1986">K16603-L16603</f>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1986"/>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1986"/>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1986"/>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1986"/>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1986"/>
        <v>445.20999999999992</v>
      </c>
    </row>
    <row r="16609" spans="1:14" s="32" customFormat="1" ht="15.75" hidden="1"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K16610-L16610</f>
        <v>1215.3399999999999</v>
      </c>
    </row>
    <row r="16611" spans="1:14" s="32" customFormat="1" ht="15.75" hidden="1"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1987"/>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1987"/>
        <v>409.86000000000013</v>
      </c>
    </row>
    <row r="16615" spans="1:14" s="32" customFormat="1" ht="15.75" hidden="1"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K16616-L16616</f>
        <v>64.92999999999995</v>
      </c>
    </row>
    <row r="16617" spans="1:14" s="32" customFormat="1" ht="15.75" hidden="1"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K16620-L16620</f>
        <v>139.2299999999999</v>
      </c>
    </row>
    <row r="16621" spans="1:14" s="32" customFormat="1" ht="15.75" hidden="1"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1988"/>
        <v>583.2700000000001</v>
      </c>
    </row>
    <row r="16627" spans="1:14" s="32" customFormat="1" ht="15.75" hidden="1"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K16630-L16630</f>
        <v>802.26</v>
      </c>
    </row>
    <row r="16631" spans="1:14" s="32" customFormat="1" ht="15.75" hidden="1"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K16635-L16635</f>
        <v>43.97</v>
      </c>
    </row>
    <row r="16636" spans="1:14" s="32" customFormat="1" ht="15.75" hidden="1"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K16638-L16638</f>
        <v>17.869999999999997</v>
      </c>
    </row>
    <row r="16639" spans="1:14" s="32" customFormat="1" ht="15.75" hidden="1"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K16640-L16640</f>
        <v>143.35999999999999</v>
      </c>
    </row>
    <row r="16641" spans="1:14" s="32" customFormat="1" ht="15.75" hidden="1"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K16643-L16643</f>
        <v>451.65000000000009</v>
      </c>
    </row>
    <row r="16644" spans="1:14" s="32" customFormat="1" ht="15.75" hidden="1"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1989"/>
        <v>129.01</v>
      </c>
    </row>
    <row r="16647" spans="1:14" s="32" customFormat="1" ht="15.75" hidden="1"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ref="N16648:N16650" si="1990">K16648-L16648</f>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199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1990"/>
        <v>72.599999999999966</v>
      </c>
    </row>
    <row r="16651" spans="1:14" s="32" customFormat="1" ht="15.75" hidden="1"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1991"/>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1991"/>
        <v>182.81000000000017</v>
      </c>
    </row>
    <row r="16657" spans="1:26" s="32" customFormat="1" ht="15.75" hidden="1"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ref="N16658:N16660" si="1992">K16658-L16658</f>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1992"/>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1992"/>
        <v>356.5</v>
      </c>
    </row>
    <row r="16661" spans="1:26" s="32" customFormat="1" ht="15.75" hidden="1"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K16664-L16664</f>
        <v>356.5</v>
      </c>
    </row>
    <row r="16665" spans="1:26" s="32" customFormat="1" ht="15.75" hidden="1"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K16666-L16666</f>
        <v>1230.27</v>
      </c>
    </row>
    <row r="16667" spans="1:26" s="32" customFormat="1" ht="15.75" hidden="1"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K16668-L16668</f>
        <v>75.75</v>
      </c>
    </row>
    <row r="16669" spans="1:26" s="32" customFormat="1" ht="15.75" hidden="1"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ref="N16670:N16672" si="1993">K16670-L16670</f>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1993"/>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1993"/>
        <v>1630.25</v>
      </c>
    </row>
    <row r="16673" spans="1:26" s="32" customFormat="1" ht="15.75" hidden="1"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ref="N16674:N16675" si="1994">K16674-L16674</f>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1994"/>
        <v>450.77</v>
      </c>
    </row>
    <row r="16676" spans="1:26" s="32" customFormat="1" ht="15.75" hidden="1"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K16679-L16679</f>
        <v>75.480000000000018</v>
      </c>
    </row>
    <row r="16680" spans="1:26" s="32" customFormat="1" ht="15.75" hidden="1"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K16684-L16684</f>
        <v>217.51</v>
      </c>
    </row>
    <row r="16685" spans="1:26" s="32" customFormat="1" ht="15.75" hidden="1"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ref="N16686:N16687" si="1995">K16686-L16686</f>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1995"/>
        <v>872.8900000000001</v>
      </c>
    </row>
    <row r="16688" spans="1:26" s="32" customFormat="1" ht="15.75" hidden="1"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1996"/>
        <v>1055.82</v>
      </c>
    </row>
    <row r="16692" spans="1:14" s="32" customFormat="1" ht="15.75" hidden="1"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1997"/>
        <v>25.089999999999989</v>
      </c>
    </row>
    <row r="16695" spans="1:14" s="32" customFormat="1" ht="15.75" hidden="1"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K16697-L16697</f>
        <v>1103.43</v>
      </c>
    </row>
    <row r="16698" spans="1:14" s="32" customFormat="1" ht="15.75" hidden="1"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K16701-L16701</f>
        <v>509.97</v>
      </c>
    </row>
    <row r="16702" spans="1:14" s="32" customFormat="1" ht="15.75" hidden="1"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K16705-L16705</f>
        <v>409.86000000000013</v>
      </c>
    </row>
    <row r="16706" spans="1:14" s="32" customFormat="1" ht="15.75" hidden="1"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1998"/>
        <v>1702.5499999999997</v>
      </c>
    </row>
    <row r="16709" spans="1:14" s="32" customFormat="1" ht="15.75" hidden="1"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K16710-L16710</f>
        <v>437.46</v>
      </c>
    </row>
    <row r="16711" spans="1:14" s="32" customFormat="1" ht="15.75" hidden="1"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K16712-L16712</f>
        <v>4.8</v>
      </c>
    </row>
    <row r="16713" spans="1:14" s="32" customFormat="1" ht="15.75" hidden="1"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ref="N16714:N16715" si="1999">K16714-L16714</f>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1999"/>
        <v>17.869999999999997</v>
      </c>
    </row>
    <row r="16716" spans="1:14" s="32" customFormat="1" ht="15.75" hidden="1"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K16718-L16718</f>
        <v>135.84999999999997</v>
      </c>
    </row>
    <row r="16719" spans="1:14" s="32" customFormat="1" ht="15.75" hidden="1"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K16720-L16720</f>
        <v>502.47</v>
      </c>
    </row>
    <row r="16721" spans="1:14" s="32" customFormat="1" ht="15.75" hidden="1"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ref="N16723:N16724" si="2000">K16723-L16723</f>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000"/>
        <v>17.869999999999997</v>
      </c>
    </row>
    <row r="16725" spans="1:14" s="32" customFormat="1" ht="15.75" hidden="1"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K16727-L16727</f>
        <v>1295.43</v>
      </c>
    </row>
    <row r="16728" spans="1:14" s="32" customFormat="1" ht="15.75" hidden="1"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K16729-L16729</f>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ref="N16733:N16734" si="2001">K16733-L16733</f>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001"/>
        <v>57.72999999999999</v>
      </c>
    </row>
    <row r="16735" spans="1:14" s="32" customFormat="1" ht="15.75" hidden="1"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K16736-L16736</f>
        <v>15.080000000000005</v>
      </c>
    </row>
    <row r="16737" spans="1:14" s="32" customFormat="1" ht="15.75" hidden="1"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K16739-L16739</f>
        <v>957.02</v>
      </c>
    </row>
    <row r="16740" spans="1:14" s="32" customFormat="1" ht="15.75" hidden="1"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ref="N16746:N16747" si="2002">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002"/>
        <v>217.51</v>
      </c>
    </row>
    <row r="16748" spans="1:14" s="32" customFormat="1" ht="15.75" hidden="1"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K16750-L16750</f>
        <v>17.869999999999997</v>
      </c>
    </row>
    <row r="16751" spans="1:14" s="32" customFormat="1" ht="15.75" hidden="1"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K16753-L16753</f>
        <v>128.45999999999992</v>
      </c>
    </row>
    <row r="16754" spans="1:26" s="32" customFormat="1" ht="15.75" hidden="1"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003"/>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003"/>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003"/>
        <v>409.86000000000013</v>
      </c>
    </row>
    <row r="16760" spans="1:26" s="32" customFormat="1" ht="15.75" hidden="1"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004"/>
        <v>75.139999999999986</v>
      </c>
    </row>
    <row r="16765" spans="1:26" s="32" customFormat="1" ht="15.75" hidden="1"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K16766-L16766</f>
        <v>189.27999999999997</v>
      </c>
    </row>
    <row r="16767" spans="1:26" s="32" customFormat="1" ht="15.75" hidden="1"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K16771-L16771</f>
        <v>1305.25</v>
      </c>
    </row>
    <row r="16772" spans="1:14" s="32" customFormat="1" ht="15.75" hidden="1"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ref="N16773:N16778" si="2005">K16773-L16773</f>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005"/>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005"/>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005"/>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005"/>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005"/>
        <v>1055.82</v>
      </c>
    </row>
    <row r="16779" spans="1:14" s="32" customFormat="1" ht="15.75" hidden="1"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ref="N16780:N16781" si="2006">K16780-L16780</f>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006"/>
        <v>17.869999999999997</v>
      </c>
    </row>
    <row r="16782" spans="1:14" s="32" customFormat="1" ht="15.75" hidden="1"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K16786-L16786</f>
        <v>903.11</v>
      </c>
    </row>
    <row r="16787" spans="1:14" s="32" customFormat="1" ht="15.75" hidden="1"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ref="N16791:N16792" si="2007">K16791-L16791</f>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007"/>
        <v>448.67999999999995</v>
      </c>
    </row>
    <row r="16793" spans="1:14" s="32" customFormat="1" ht="15.75" hidden="1"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ref="N16794:N16795" si="2008">K16794-L16794</f>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008"/>
        <v>189.27999999999997</v>
      </c>
    </row>
    <row r="16796" spans="1:14" s="32" customFormat="1" ht="15.75" hidden="1"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ref="N16801:N16804" si="2009">K16801-L16801</f>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009"/>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009"/>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009"/>
        <v>114.93</v>
      </c>
    </row>
    <row r="16805" spans="1:14" s="32" customFormat="1" ht="15.75" hidden="1"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ref="N16806:N16810" si="2010">K16806-L16806</f>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010"/>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010"/>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010"/>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010"/>
        <v>1028.76</v>
      </c>
    </row>
    <row r="16811" spans="1:14" s="32" customFormat="1" ht="15.75" hidden="1"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ref="N16813:N16814" si="2011">K16813-L16813</f>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011"/>
        <v>872.8900000000001</v>
      </c>
    </row>
    <row r="16815" spans="1:14" s="32" customFormat="1" ht="15.75" hidden="1"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012"/>
        <v>448.67999999999995</v>
      </c>
    </row>
    <row r="16818" spans="1:14" s="32" customFormat="1" ht="15.75" hidden="1"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K16819-L16819</f>
        <v>1630.25</v>
      </c>
    </row>
    <row r="16820" spans="1:14" s="32" customFormat="1" ht="15.75" hidden="1"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K16823-L16823</f>
        <v>135.84999999999997</v>
      </c>
    </row>
    <row r="16824" spans="1:14" s="32" customFormat="1" ht="15.75" hidden="1"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013"/>
        <v>75.139999999999986</v>
      </c>
    </row>
    <row r="16827" spans="1:14" s="32" customFormat="1" ht="15.75" hidden="1"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K16829-L16829</f>
        <v>14.229999999999997</v>
      </c>
    </row>
    <row r="16830" spans="1:14" s="32" customFormat="1" ht="15.75" hidden="1"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K16831-L16831</f>
        <v>1305.25</v>
      </c>
    </row>
    <row r="16832" spans="1:14" s="32" customFormat="1" ht="15.75" hidden="1"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35" si="2014">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014"/>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2014"/>
        <v>745.94</v>
      </c>
    </row>
    <row r="16836" spans="1:14" s="32" customFormat="1" ht="15.75" hidden="1"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K16838-L16838</f>
        <v>872.8900000000001</v>
      </c>
    </row>
    <row r="16839" spans="1:14" s="32" customFormat="1" ht="15.75" hidden="1"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K16844-L16844</f>
        <v>709.34</v>
      </c>
    </row>
    <row r="16845" spans="1:14" s="32" customFormat="1" ht="15.75" hidden="1"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K16849-L16849</f>
        <v>745.94</v>
      </c>
    </row>
    <row r="16850" spans="1:14" s="32" customFormat="1" ht="15.75" hidden="1"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015"/>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ref="N16858:N16862" si="2016">K16858-L16858</f>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016"/>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016"/>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016"/>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016"/>
        <v>14.229999999999997</v>
      </c>
    </row>
    <row r="16863" spans="1:14" s="32" customFormat="1" ht="15.75" hidden="1"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K16864-L16864</f>
        <v>15.080000000000005</v>
      </c>
    </row>
    <row r="16865" spans="1:14" s="32" customFormat="1" ht="15.75" hidden="1"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K16867-L16867</f>
        <v>114.93</v>
      </c>
    </row>
    <row r="16868" spans="1:14" s="32" customFormat="1" ht="15.75" hidden="1"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K16869-L16869</f>
        <v>1408.91</v>
      </c>
    </row>
    <row r="16870" spans="1:14" s="32" customFormat="1" ht="15.75" hidden="1"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017"/>
        <v>1295.43</v>
      </c>
    </row>
    <row r="16875" spans="1:14" s="32" customFormat="1" ht="15.75" hidden="1"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018"/>
        <v>25.089999999999989</v>
      </c>
    </row>
    <row r="16878" spans="1:14" s="32" customFormat="1" ht="15.75" hidden="1"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ref="N16879:N16885" si="2019">K16879-L16879</f>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019"/>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019"/>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019"/>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019"/>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019"/>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019"/>
        <v>64.92999999999995</v>
      </c>
    </row>
    <row r="16886" spans="1:14" s="32" customFormat="1" ht="15.75" hidden="1"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ref="N16887:N16888" si="2020">K16887-L16887</f>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020"/>
        <v>872.8900000000001</v>
      </c>
    </row>
    <row r="16889" spans="1:14" s="32" customFormat="1" ht="15.75" hidden="1"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ref="N16890:N16899" si="2021">K16890-L16890</f>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021"/>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021"/>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021"/>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021"/>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021"/>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021"/>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021"/>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021"/>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2021"/>
        <v>167.20999999999998</v>
      </c>
    </row>
    <row r="16900" spans="1:26" s="32" customFormat="1" ht="15.75" hidden="1"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022"/>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022"/>
        <v>802.26</v>
      </c>
    </row>
    <row r="16904" spans="1:26" s="32" customFormat="1" ht="15.75" hidden="1"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023"/>
        <v>1612.25</v>
      </c>
    </row>
    <row r="16907" spans="1:26" s="32" customFormat="1" ht="15.75" hidden="1"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024"/>
        <v>745.94</v>
      </c>
    </row>
    <row r="16911" spans="1:26" s="32" customFormat="1" ht="15.75" hidden="1"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ref="N16914:N16916" si="2025">K16914-L16914</f>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02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025"/>
        <v>1010.02</v>
      </c>
    </row>
    <row r="16917" spans="1:14" s="32" customFormat="1" ht="15.75" hidden="1"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K16919-L16919</f>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K16925-L16925</f>
        <v>745.94</v>
      </c>
    </row>
    <row r="16926" spans="1:14" s="32" customFormat="1" ht="15.75" hidden="1"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026"/>
        <v>198.29000000000002</v>
      </c>
    </row>
    <row r="16931" spans="1:26" s="32" customFormat="1" ht="15.75" hidden="1"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K16932-L16932</f>
        <v>1702.5499999999997</v>
      </c>
    </row>
    <row r="16933" spans="1:26" s="32" customFormat="1" ht="15.75" hidden="1"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K16934-L16934</f>
        <v>327.9799999999999</v>
      </c>
    </row>
    <row r="16935" spans="1:26" s="32" customFormat="1" ht="15.75" hidden="1"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6939" si="202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02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027"/>
        <v>133.7800000000002</v>
      </c>
    </row>
    <row r="16940" spans="1:26" s="32" customFormat="1" ht="15.75" hidden="1"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K16941-L16941</f>
        <v>437.46</v>
      </c>
    </row>
    <row r="16942" spans="1:26" s="32" customFormat="1" ht="15.75" hidden="1"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K16943-L16943</f>
        <v>110.56</v>
      </c>
    </row>
    <row r="16944" spans="1:26" s="32" customFormat="1" ht="15.75" hidden="1"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K16946-L16946</f>
        <v>827.15999999999985</v>
      </c>
    </row>
    <row r="16947" spans="1:14" s="32" customFormat="1" ht="15.75" hidden="1"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K16949-L16949</f>
        <v>471.6</v>
      </c>
    </row>
    <row r="16950" spans="1:14" s="32" customFormat="1" ht="15.75" hidden="1"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K16952-L16952</f>
        <v>1028.76</v>
      </c>
    </row>
    <row r="16953" spans="1:14" s="32" customFormat="1" ht="15.75" hidden="1"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K16954-L16954</f>
        <v>167.20999999999998</v>
      </c>
    </row>
    <row r="16955" spans="1:14" s="32" customFormat="1" ht="15.75" hidden="1"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K16958-L16958</f>
        <v>309.80999999999995</v>
      </c>
    </row>
    <row r="16959" spans="1:14" s="32" customFormat="1" ht="15.75" hidden="1"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K16961-L16961</f>
        <v>72.599999999999966</v>
      </c>
    </row>
    <row r="16962" spans="1:14" s="32" customFormat="1" ht="15.75" hidden="1"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ref="N16965:N16966" si="2028">K16965-L16965</f>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028"/>
        <v>751.02</v>
      </c>
    </row>
    <row r="16967" spans="1:14" s="32" customFormat="1" ht="15.75" hidden="1"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K16969-L16969</f>
        <v>179.44</v>
      </c>
    </row>
    <row r="16970" spans="1:14" s="32" customFormat="1" ht="15.75" hidden="1"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029"/>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029"/>
        <v>356.5</v>
      </c>
    </row>
    <row r="16976" spans="1:14" s="32" customFormat="1" ht="15.75" hidden="1"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ref="N16978:N16980" si="2030">K16978-L16978</f>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030"/>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030"/>
        <v>110.80999999999995</v>
      </c>
    </row>
    <row r="16981" spans="1:14" s="32" customFormat="1" ht="15.75" hidden="1"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K16982-L16982</f>
        <v>14.229999999999997</v>
      </c>
    </row>
    <row r="16983" spans="1:14" s="32" customFormat="1" ht="15.75" hidden="1"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031"/>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031"/>
        <v>1630.25</v>
      </c>
    </row>
    <row r="16987" spans="1:14" s="32" customFormat="1" ht="15.75" hidden="1"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032"/>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032"/>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032"/>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032"/>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032"/>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032"/>
        <v>409.86000000000013</v>
      </c>
    </row>
    <row r="16996" spans="1:14" s="32" customFormat="1" ht="15.75" hidden="1"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033"/>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033"/>
        <v>152.54999999999995</v>
      </c>
    </row>
    <row r="17000" spans="1:14" s="32" customFormat="1" ht="15.75" hidden="1"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02" si="2034">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034"/>
        <v>1612.25</v>
      </c>
    </row>
    <row r="17003" spans="1:14" s="32" customFormat="1" ht="15.75" hidden="1"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035"/>
        <v>114.93</v>
      </c>
    </row>
    <row r="17010" spans="1:14" s="32" customFormat="1" ht="15.75" hidden="1"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ref="N17011:N17013" si="2036">K17011-L17011</f>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036"/>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036"/>
        <v>448.67999999999995</v>
      </c>
    </row>
    <row r="17014" spans="1:14" s="32" customFormat="1" ht="15.75" hidden="1"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ref="N17015:N17016" si="2037">K17015-L17015</f>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037"/>
        <v>1010.02</v>
      </c>
    </row>
    <row r="17017" spans="1:14" s="32" customFormat="1" ht="15.75" hidden="1"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03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03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03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038"/>
        <v>57.72999999999999</v>
      </c>
    </row>
    <row r="17023" spans="1:14" s="32" customFormat="1" ht="15.75" hidden="1"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039"/>
        <v>802.26</v>
      </c>
    </row>
    <row r="17031" spans="1:14" s="32" customFormat="1" ht="15.75" hidden="1"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040"/>
        <v>75.139999999999986</v>
      </c>
    </row>
    <row r="17034" spans="1:14" s="32" customFormat="1" ht="15.75" hidden="1"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K17035-L17035</f>
        <v>1069.5500000000002</v>
      </c>
    </row>
    <row r="17036" spans="1:14" s="32" customFormat="1" ht="15.75" hidden="1"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ref="N17039:N17043" si="2041">K17039-L17039</f>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041"/>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041"/>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041"/>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041"/>
        <v>451.65000000000009</v>
      </c>
    </row>
    <row r="17044" spans="1:14" s="32" customFormat="1" ht="15.75" hidden="1"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042"/>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042"/>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042"/>
        <v>17.869999999999997</v>
      </c>
    </row>
    <row r="17052" spans="1:14" s="32" customFormat="1" ht="15.75" hidden="1"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K17053-L17053</f>
        <v>751.02</v>
      </c>
    </row>
    <row r="17054" spans="1:14" s="32" customFormat="1" ht="15.75" hidden="1"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K17058-L17058</f>
        <v>64.509999999999991</v>
      </c>
    </row>
    <row r="17059" spans="1:14" s="32" customFormat="1" ht="15.75" hidden="1"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K17061-L17061</f>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K17063-L17063</f>
        <v>189.27999999999997</v>
      </c>
    </row>
    <row r="17064" spans="1:14" s="32" customFormat="1" ht="15.75" hidden="1"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ref="N17068:N17069" si="2043">K17068-L17068</f>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043"/>
        <v>1630.25</v>
      </c>
    </row>
    <row r="17070" spans="1:14" s="32" customFormat="1" ht="15.75" hidden="1"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044"/>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K17075-L17075</f>
        <v>64.92999999999995</v>
      </c>
    </row>
    <row r="17076" spans="1:14" s="32" customFormat="1" ht="15.75" hidden="1"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K17078-L17078</f>
        <v>4.8</v>
      </c>
    </row>
    <row r="17079" spans="1:14" s="32" customFormat="1" ht="15.75" hidden="1"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045"/>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045"/>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045"/>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045"/>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K17087-L17087</f>
        <v>327.9799999999999</v>
      </c>
    </row>
    <row r="17088" spans="1:14" s="32" customFormat="1" ht="15.75" hidden="1"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2046"/>
        <v>4.8</v>
      </c>
    </row>
    <row r="17092" spans="1:14" s="32" customFormat="1" ht="15.75" hidden="1"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04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047"/>
        <v>182.81000000000017</v>
      </c>
    </row>
    <row r="17098" spans="1:14" s="32" customFormat="1" ht="15.75" hidden="1"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ref="N17099:N17100" si="2048">K17099-L17099</f>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048"/>
        <v>75.480000000000018</v>
      </c>
    </row>
    <row r="17101" spans="1:14" s="32" customFormat="1" ht="15.75" hidden="1"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K17102-L17102</f>
        <v>1028.76</v>
      </c>
    </row>
    <row r="17103" spans="1:14" s="32" customFormat="1" ht="15.75" hidden="1"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049"/>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049"/>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ref="N17109:N17110" si="2050">K17109-L17109</f>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050"/>
        <v>43.97</v>
      </c>
    </row>
    <row r="17111" spans="1:14" s="32" customFormat="1" ht="15.75" hidden="1"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051"/>
        <v>14.229999999999997</v>
      </c>
    </row>
    <row r="17118" spans="1:14" s="32" customFormat="1" ht="15.75" hidden="1"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0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0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052"/>
        <v>155.65000000000009</v>
      </c>
    </row>
    <row r="17123" spans="1:14" s="32" customFormat="1" ht="15.75" hidden="1"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K17127-L17127</f>
        <v>1069.5500000000002</v>
      </c>
    </row>
    <row r="17128" spans="1:14" s="32" customFormat="1" ht="15.75" hidden="1"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K17129-L17129</f>
        <v>1305.25</v>
      </c>
    </row>
    <row r="17130" spans="1:14" s="32" customFormat="1" ht="15.75" hidden="1"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K17133-L17133</f>
        <v>502.47</v>
      </c>
    </row>
    <row r="17134" spans="1:14" s="32" customFormat="1" ht="15.75" hidden="1"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K17135-L17135</f>
        <v>187.38999999999987</v>
      </c>
    </row>
    <row r="17136" spans="1:14" s="32" customFormat="1" ht="15.75" hidden="1"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K17137-L17137</f>
        <v>133.38</v>
      </c>
    </row>
    <row r="17138" spans="1:26" s="32" customFormat="1" ht="15.75" hidden="1"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053"/>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053"/>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053"/>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053"/>
        <v>802.26</v>
      </c>
    </row>
    <row r="17144" spans="1:26" s="32" customFormat="1" ht="15.75" hidden="1"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K17145-L17145</f>
        <v>64.92999999999995</v>
      </c>
    </row>
    <row r="17146" spans="1:26" s="32" customFormat="1" ht="15.75" hidden="1"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K17154-L17154</f>
        <v>1230.27</v>
      </c>
    </row>
    <row r="17155" spans="1:14" s="32" customFormat="1" ht="15.75" hidden="1"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054"/>
        <v>1612.25</v>
      </c>
    </row>
    <row r="17161" spans="1:14" s="32" customFormat="1" ht="15.75" hidden="1"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K17163-L17163</f>
        <v>45.960000000000008</v>
      </c>
    </row>
    <row r="17164" spans="1:14" s="32" customFormat="1" ht="15.75" hidden="1"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K17167-L17167</f>
        <v>1660.88</v>
      </c>
    </row>
    <row r="17168" spans="1:14" s="32" customFormat="1" ht="15.75" hidden="1"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K17170-L17170</f>
        <v>41.129999999999995</v>
      </c>
    </row>
    <row r="17171" spans="1:14" s="32" customFormat="1" ht="15.75" hidden="1"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ref="N17174:N17184" si="2055">K17174-L17174</f>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055"/>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055"/>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055"/>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055"/>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055"/>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055"/>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055"/>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055"/>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055"/>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055"/>
        <v>75.139999999999986</v>
      </c>
    </row>
    <row r="17185" spans="1:14" s="32" customFormat="1" ht="15.75" hidden="1"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ref="N17186:N17188" si="2056">K17186-L17186</f>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056"/>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056"/>
        <v>1612.25</v>
      </c>
    </row>
    <row r="17189" spans="1:14" s="32" customFormat="1" ht="15.75" hidden="1"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K17190-L17190</f>
        <v>817.36</v>
      </c>
    </row>
    <row r="17191" spans="1:14" s="32" customFormat="1" ht="15.75" hidden="1"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K17193-L17193</f>
        <v>459.46000000000015</v>
      </c>
    </row>
    <row r="17194" spans="1:14" s="32" customFormat="1" ht="15.75" hidden="1"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K17195-L17195</f>
        <v>957.02</v>
      </c>
    </row>
    <row r="17196" spans="1:14" s="32" customFormat="1" ht="15.75" hidden="1"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ref="N17201:N17202" si="2057">K17201-L17201</f>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057"/>
        <v>14.229999999999997</v>
      </c>
    </row>
    <row r="17203" spans="1:14" s="32" customFormat="1" ht="15.75" hidden="1"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ref="N17204:N17205" si="2058">K17204-L17204</f>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058"/>
        <v>737.17000000000007</v>
      </c>
    </row>
    <row r="17206" spans="1:14" s="32" customFormat="1" ht="15.75" hidden="1"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K17208-L17208</f>
        <v>437.46</v>
      </c>
    </row>
    <row r="17209" spans="1:14" s="32" customFormat="1" ht="15.75" hidden="1"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K17211-L17211</f>
        <v>1592.19</v>
      </c>
    </row>
    <row r="17212" spans="1:14" s="32" customFormat="1" ht="15.75" hidden="1"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ref="N17213:N17214" si="2059">K17213-L17213</f>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059"/>
        <v>574.62000000000012</v>
      </c>
    </row>
    <row r="17215" spans="1:14" s="32" customFormat="1" ht="15.75" hidden="1"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060"/>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060"/>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2060"/>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060"/>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060"/>
        <v>1069.5500000000002</v>
      </c>
    </row>
    <row r="17222" spans="1:14" s="32" customFormat="1" ht="15.75" hidden="1"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ref="N17223:N17226" si="2061">K17223-L17223</f>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061"/>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061"/>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061"/>
        <v>167.20999999999998</v>
      </c>
    </row>
    <row r="17227" spans="1:14" s="32" customFormat="1" ht="15.75" hidden="1"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062"/>
        <v>299.27</v>
      </c>
    </row>
    <row r="17230" spans="1:14" s="32" customFormat="1" ht="15.75" hidden="1"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ref="N17231:N17232" si="2063">K17231-L17231</f>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063"/>
        <v>45.960000000000008</v>
      </c>
    </row>
    <row r="17233" spans="1:26" s="32" customFormat="1" ht="15.75" hidden="1"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K17236-L17236</f>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K17238-L17238</f>
        <v>583.2700000000001</v>
      </c>
    </row>
    <row r="17239" spans="1:26" s="32" customFormat="1" ht="15.75" hidden="1"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K17240-L17240</f>
        <v>1230.27</v>
      </c>
    </row>
    <row r="17241" spans="1:26" s="32" customFormat="1" ht="15.75" hidden="1"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064"/>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064"/>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064"/>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064"/>
        <v>110.80999999999995</v>
      </c>
    </row>
    <row r="17248" spans="1:26" s="32" customFormat="1" ht="15.75" hidden="1"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065"/>
        <v>14.229999999999997</v>
      </c>
    </row>
    <row r="17251" spans="1:14" s="32" customFormat="1" ht="15.75" hidden="1"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066"/>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066"/>
        <v>75.480000000000018</v>
      </c>
    </row>
    <row r="17256" spans="1:14" s="32" customFormat="1" ht="15.75" hidden="1"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06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067"/>
        <v>827.15999999999985</v>
      </c>
    </row>
    <row r="17263" spans="1:14" s="32" customFormat="1" ht="15.75" hidden="1"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K17264-L17264</f>
        <v>75.480000000000018</v>
      </c>
    </row>
    <row r="17265" spans="1:14" s="32" customFormat="1" ht="15.75" hidden="1"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K17267-L17267</f>
        <v>209.84000000000003</v>
      </c>
    </row>
    <row r="17268" spans="1:14" s="32" customFormat="1" ht="15.75" hidden="1"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ref="N17269:N17272" si="2068">K17269-L17269</f>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068"/>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068"/>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068"/>
        <v>641.64</v>
      </c>
    </row>
    <row r="17273" spans="1:14" s="32" customFormat="1" ht="15.75" hidden="1"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069"/>
        <v>167.20999999999998</v>
      </c>
    </row>
    <row r="17280" spans="1:14" s="32" customFormat="1" ht="15.75" hidden="1"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ref="N17286:N17289" si="2070">K17286-L17286</f>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0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0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070"/>
        <v>43.97</v>
      </c>
    </row>
    <row r="17290" spans="1:26" s="32" customFormat="1" ht="15.75" hidden="1"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K17291-L17291</f>
        <v>737.56999999999994</v>
      </c>
    </row>
    <row r="17292" spans="1:26" s="32" customFormat="1" ht="15.75" hidden="1"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071"/>
        <v>327.9799999999999</v>
      </c>
    </row>
    <row r="17302" spans="1:14" s="32" customFormat="1" ht="15.75" hidden="1"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K17304-L17304</f>
        <v>179.44</v>
      </c>
    </row>
    <row r="17305" spans="1:14" s="32" customFormat="1" ht="15.75" hidden="1"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K17307-L17307</f>
        <v>133.7800000000002</v>
      </c>
    </row>
    <row r="17308" spans="1:14" s="32" customFormat="1" ht="15.75" hidden="1"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K17311-L17311</f>
        <v>583.2700000000001</v>
      </c>
    </row>
    <row r="17312" spans="1:14" s="32" customFormat="1" ht="15.75" hidden="1"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072"/>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072"/>
        <v>75.480000000000018</v>
      </c>
    </row>
    <row r="17318" spans="1:14" s="32" customFormat="1" ht="15.75" hidden="1"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073"/>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073"/>
        <v>802.26</v>
      </c>
    </row>
    <row r="17322" spans="1:14" s="32" customFormat="1" ht="15.75" hidden="1"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K17323-L17323</f>
        <v>14.229999999999997</v>
      </c>
    </row>
    <row r="17324" spans="1:14" s="32" customFormat="1" ht="15.75" hidden="1"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074"/>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074"/>
        <v>547.28</v>
      </c>
    </row>
    <row r="17329" spans="1:26" s="32" customFormat="1" ht="15.75" hidden="1"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K17332-L17332</f>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K17337-L17337</f>
        <v>14.229999999999997</v>
      </c>
    </row>
    <row r="17338" spans="1:26" s="32" customFormat="1" ht="15.75" hidden="1"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075"/>
        <v>45.960000000000008</v>
      </c>
    </row>
    <row r="17342" spans="1:26" s="32" customFormat="1" ht="15.75" hidden="1"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K17343-L17343</f>
        <v>709.34</v>
      </c>
    </row>
    <row r="17344" spans="1:26" s="32" customFormat="1" ht="15.75" hidden="1"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K17348-L17348</f>
        <v>15.080000000000005</v>
      </c>
    </row>
    <row r="17349" spans="1:14" s="32" customFormat="1" ht="15.75" hidden="1"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K17353-L17353</f>
        <v>812.44</v>
      </c>
    </row>
    <row r="17354" spans="1:14" s="32" customFormat="1" ht="15.75" hidden="1"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K17356-L17356</f>
        <v>1055.82</v>
      </c>
    </row>
    <row r="17357" spans="1:14" s="32" customFormat="1" ht="15.75" hidden="1"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K17359-L17359</f>
        <v>152.54999999999995</v>
      </c>
    </row>
    <row r="17360" spans="1:14" s="32" customFormat="1" ht="15.75" hidden="1"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076"/>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076"/>
        <v>179.44</v>
      </c>
    </row>
    <row r="17365" spans="1:14" s="32" customFormat="1" ht="15.75" hidden="1"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077"/>
        <v>459.46000000000015</v>
      </c>
    </row>
    <row r="17368" spans="1:14" s="32" customFormat="1" ht="15.75" hidden="1"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078"/>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078"/>
        <v>91.15</v>
      </c>
    </row>
    <row r="17372" spans="1:14" s="32" customFormat="1" ht="15.75" hidden="1"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K17373-L17373</f>
        <v>451.65000000000009</v>
      </c>
    </row>
    <row r="17374" spans="1:14" s="32" customFormat="1" ht="15.75" hidden="1"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079"/>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079"/>
        <v>1383.6100000000001</v>
      </c>
    </row>
    <row r="17378" spans="1:14" s="32" customFormat="1" ht="15.75" hidden="1"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K17381-L17381</f>
        <v>1612.25</v>
      </c>
    </row>
    <row r="17382" spans="1:14" s="32" customFormat="1" ht="15.75" hidden="1"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K17383-L17383</f>
        <v>751.02</v>
      </c>
    </row>
    <row r="17384" spans="1:14" s="32" customFormat="1" ht="15.75" hidden="1"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K17386-L17386</f>
        <v>641.64</v>
      </c>
    </row>
    <row r="17387" spans="1:14" s="32" customFormat="1" ht="15.75" hidden="1"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08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08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08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080"/>
        <v>1408.91</v>
      </c>
    </row>
    <row r="17393" spans="1:14" s="32" customFormat="1" ht="15.75" hidden="1"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K17394-L17394</f>
        <v>45.960000000000008</v>
      </c>
    </row>
    <row r="17395" spans="1:14" s="32" customFormat="1" ht="15.75" hidden="1"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K17396-L17396</f>
        <v>25.089999999999989</v>
      </c>
    </row>
    <row r="17397" spans="1:14" s="32" customFormat="1" ht="15.75" hidden="1"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K17400-L17400</f>
        <v>25.089999999999989</v>
      </c>
    </row>
    <row r="17401" spans="1:14" s="32" customFormat="1" ht="15.75" hidden="1"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K17403-L17403</f>
        <v>25.089999999999989</v>
      </c>
    </row>
    <row r="17404" spans="1:14" s="32" customFormat="1" ht="15.75" hidden="1"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K17405-L17405</f>
        <v>75.75</v>
      </c>
    </row>
    <row r="17406" spans="1:14" s="32" customFormat="1" ht="15.75" hidden="1"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ref="N17407:N17408" si="2081">K17407-L17407</f>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081"/>
        <v>14.229999999999997</v>
      </c>
    </row>
    <row r="17409" spans="1:14" s="32" customFormat="1" ht="15.75" hidden="1"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ref="N17413:N17415" si="2082">K17413-L17413</f>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08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082"/>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K17417-L17417</f>
        <v>445.20999999999992</v>
      </c>
    </row>
    <row r="17418" spans="1:14" s="32" customFormat="1" ht="15.75" hidden="1"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K17419-L17419</f>
        <v>133.38</v>
      </c>
    </row>
    <row r="17420" spans="1:14" s="32" customFormat="1" ht="15.75" hidden="1"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K17421-L17421</f>
        <v>110.56</v>
      </c>
    </row>
    <row r="17422" spans="1:14" s="32" customFormat="1" ht="15.75" hidden="1"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K17423-L17423</f>
        <v>448.67999999999995</v>
      </c>
    </row>
    <row r="17424" spans="1:14" s="32" customFormat="1" ht="15.75" hidden="1"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K17429-L17429</f>
        <v>812.44</v>
      </c>
    </row>
    <row r="17430" spans="1:26" s="32" customFormat="1" ht="15.75" hidden="1"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35" si="208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08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084"/>
        <v>1660.88</v>
      </c>
    </row>
    <row r="17440" spans="1:26" s="32" customFormat="1" ht="15.75" hidden="1"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K17441-L17441</f>
        <v>1702.5499999999997</v>
      </c>
    </row>
    <row r="17442" spans="1:14" s="32" customFormat="1" ht="15.75" hidden="1"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085"/>
        <v>547.28</v>
      </c>
    </row>
    <row r="17445" spans="1:14" s="32" customFormat="1" ht="15.75" hidden="1"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K17446-L17446</f>
        <v>827.15999999999985</v>
      </c>
    </row>
    <row r="17447" spans="1:14" s="32" customFormat="1" ht="15.75" hidden="1"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K17448-L17448</f>
        <v>1702.5499999999997</v>
      </c>
    </row>
    <row r="17449" spans="1:14" s="32" customFormat="1" ht="15.75" hidden="1"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086"/>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086"/>
        <v>812.44</v>
      </c>
    </row>
    <row r="17453" spans="1:14" s="32" customFormat="1" ht="15.75" hidden="1"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087"/>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087"/>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087"/>
        <v>812.44</v>
      </c>
    </row>
    <row r="17458" spans="1:14" s="32" customFormat="1" ht="15.75" hidden="1"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K17461-L17461</f>
        <v>135.84999999999997</v>
      </c>
    </row>
    <row r="17462" spans="1:14" s="32" customFormat="1" ht="15.75" hidden="1"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ref="N17466:N17467" si="2088">K17466-L17466</f>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088"/>
        <v>448.67999999999995</v>
      </c>
    </row>
    <row r="17468" spans="1:14" s="32" customFormat="1" ht="15.75" hidden="1"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K17473-L17473</f>
        <v>437.46</v>
      </c>
    </row>
    <row r="17474" spans="1:14" s="32" customFormat="1" ht="15.75" hidden="1"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089"/>
        <v>1630.25</v>
      </c>
    </row>
    <row r="17477" spans="1:14" s="32" customFormat="1" ht="15.75" hidden="1"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K17478-L17478</f>
        <v>299.27</v>
      </c>
    </row>
    <row r="17479" spans="1:14" s="32" customFormat="1" ht="15.75" hidden="1"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K17480-L17480</f>
        <v>737.17000000000007</v>
      </c>
    </row>
    <row r="17481" spans="1:14" s="32" customFormat="1" ht="15.75" hidden="1"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K17482-L17482</f>
        <v>209.84000000000003</v>
      </c>
    </row>
    <row r="17483" spans="1:14" s="32" customFormat="1" ht="15.75" hidden="1"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K17489-L17489</f>
        <v>448.67999999999995</v>
      </c>
    </row>
    <row r="17490" spans="1:14" s="32" customFormat="1" ht="15.75" hidden="1"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090"/>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090"/>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090"/>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090"/>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090"/>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090"/>
        <v>75.75</v>
      </c>
    </row>
    <row r="17498" spans="1:14" s="32" customFormat="1" ht="15.75" hidden="1"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ref="N17499:N17501" si="2091">K17499-L17499</f>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091"/>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091"/>
        <v>128.45999999999992</v>
      </c>
    </row>
    <row r="17502" spans="1:14" s="32" customFormat="1" ht="15.75" hidden="1"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092"/>
        <v>641.64</v>
      </c>
    </row>
    <row r="17505" spans="1:14" s="32" customFormat="1" ht="15.75" hidden="1"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K17508-L17508</f>
        <v>903.11</v>
      </c>
    </row>
    <row r="17509" spans="1:14" s="32" customFormat="1" ht="15.75" hidden="1"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ref="N17510:N17511" si="2093">K17510-L17510</f>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093"/>
        <v>17.869999999999997</v>
      </c>
    </row>
    <row r="17512" spans="1:14" s="32" customFormat="1" ht="15.75" hidden="1"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K17516-L17516</f>
        <v>155.65000000000009</v>
      </c>
    </row>
    <row r="17517" spans="1:14" s="32" customFormat="1" ht="15.75" hidden="1"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K17518-L17518</f>
        <v>1544.6100000000001</v>
      </c>
    </row>
    <row r="17519" spans="1:14" s="32" customFormat="1" ht="15.75" hidden="1"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094"/>
        <v>1383.6100000000001</v>
      </c>
    </row>
    <row r="17523" spans="1:26" s="32" customFormat="1" ht="15.75" hidden="1"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K17530-L17530</f>
        <v>450.77</v>
      </c>
    </row>
    <row r="17531" spans="1:26" s="32" customFormat="1" ht="15.75" hidden="1"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ref="N17532:N17534" si="2095">K17532-L17532</f>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09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095"/>
        <v>133.38</v>
      </c>
    </row>
    <row r="17535" spans="1:26" s="32" customFormat="1" ht="15.75" hidden="1"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K17538-L17538</f>
        <v>50.66</v>
      </c>
    </row>
    <row r="17539" spans="1:14" s="32" customFormat="1" ht="15.75" hidden="1"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ref="N17540:N17541" si="2096">K17540-L17540</f>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096"/>
        <v>1295.43</v>
      </c>
    </row>
    <row r="17542" spans="1:14" s="32" customFormat="1" ht="15.75" hidden="1"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097"/>
        <v>309.80999999999995</v>
      </c>
    </row>
    <row r="17545" spans="1:14" s="32" customFormat="1" ht="15.75" hidden="1"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098"/>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098"/>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098"/>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098"/>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098"/>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098"/>
        <v>152.54999999999995</v>
      </c>
    </row>
    <row r="17554" spans="1:14" s="32" customFormat="1" ht="15.75" hidden="1"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K17555-L17555</f>
        <v>1592.19</v>
      </c>
    </row>
    <row r="17556" spans="1:14" s="32" customFormat="1" ht="15.75" hidden="1"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K17557-L17557</f>
        <v>143.82</v>
      </c>
    </row>
    <row r="17558" spans="1:14" s="32" customFormat="1" ht="15.75" hidden="1"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K17560-L17560</f>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ref="N17562:N17567" si="2099">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099"/>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099"/>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099"/>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099"/>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099"/>
        <v>1383.6100000000001</v>
      </c>
    </row>
    <row r="17568" spans="1:14" s="32" customFormat="1" ht="15.75" hidden="1"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100"/>
        <v>17.869999999999997</v>
      </c>
    </row>
    <row r="17571" spans="1:14" s="32" customFormat="1" ht="15.75" hidden="1"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K17572-L17572</f>
        <v>14.229999999999997</v>
      </c>
    </row>
    <row r="17573" spans="1:14" s="32" customFormat="1" ht="15.75" hidden="1"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101"/>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101"/>
        <v>110.56</v>
      </c>
    </row>
    <row r="17579" spans="1:14" s="32" customFormat="1" ht="15.75" hidden="1"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ref="N17580:N17582" si="2102">K17580-L17580</f>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102"/>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102"/>
        <v>64.92999999999995</v>
      </c>
    </row>
    <row r="17583" spans="1:14" s="32" customFormat="1" ht="15.75" hidden="1"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ref="N17585:N17586" si="2103">K17585-L17585</f>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103"/>
        <v>75.139999999999986</v>
      </c>
    </row>
    <row r="17587" spans="1:14" s="32" customFormat="1" ht="15.75" hidden="1"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10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10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104"/>
        <v>817.36</v>
      </c>
    </row>
    <row r="17593" spans="1:14" s="32" customFormat="1" ht="15.75" hidden="1"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ref="N17597:N17601" si="2105">K17597-L17597</f>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105"/>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105"/>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105"/>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105"/>
        <v>128.45999999999992</v>
      </c>
    </row>
    <row r="17602" spans="1:14" s="32" customFormat="1" ht="15.75" hidden="1"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ref="N17606:N17608" si="2106">K17606-L17606</f>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106"/>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106"/>
        <v>25.089999999999989</v>
      </c>
    </row>
    <row r="17609" spans="1:14" s="32" customFormat="1" ht="15.75" hidden="1"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K17610-L17610</f>
        <v>574.62000000000012</v>
      </c>
    </row>
    <row r="17611" spans="1:14" s="32" customFormat="1" ht="15.75" hidden="1"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K17613-L17613</f>
        <v>1028.76</v>
      </c>
    </row>
    <row r="17614" spans="1:14" s="32" customFormat="1" ht="15.75" hidden="1"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107"/>
        <v>167.20999999999998</v>
      </c>
    </row>
    <row r="17619" spans="1:14" s="32" customFormat="1" ht="15.75" hidden="1"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108"/>
        <v>143.35999999999999</v>
      </c>
    </row>
    <row r="17622" spans="1:14" s="32" customFormat="1" ht="15.75" hidden="1"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ref="N17623:N17625" si="2109">K17623-L17623</f>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109"/>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109"/>
        <v>574.62000000000012</v>
      </c>
    </row>
    <row r="17626" spans="1:14" s="32" customFormat="1" ht="15.75" hidden="1"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K17628-L17628</f>
        <v>1215.3399999999999</v>
      </c>
    </row>
    <row r="17629" spans="1:14" s="32" customFormat="1" ht="15.75" hidden="1"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K17630-L17630</f>
        <v>1028.76</v>
      </c>
    </row>
    <row r="17631" spans="1:14" s="32" customFormat="1" ht="15.75" hidden="1"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K17632-L17632</f>
        <v>129.01</v>
      </c>
    </row>
    <row r="17633" spans="1:14" s="32" customFormat="1" ht="15.75" hidden="1"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K17634-L17634</f>
        <v>903.11</v>
      </c>
    </row>
    <row r="17635" spans="1:14" s="32" customFormat="1" ht="15.75" hidden="1"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110"/>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110"/>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110"/>
        <v>1630.25</v>
      </c>
    </row>
    <row r="17642" spans="1:14" s="32" customFormat="1" ht="15.75" hidden="1"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K17644-L17644</f>
        <v>431.33000000000004</v>
      </c>
    </row>
    <row r="17645" spans="1:14" s="32" customFormat="1" ht="15.75" hidden="1"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K17646-L17646</f>
        <v>90.099999999999966</v>
      </c>
    </row>
    <row r="17647" spans="1:14" s="32" customFormat="1" ht="15.75" hidden="1"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111"/>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111"/>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111"/>
        <v>450.77</v>
      </c>
    </row>
    <row r="17652" spans="1:14" s="32" customFormat="1" ht="15.75" hidden="1"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112"/>
        <v>1230.3000000000002</v>
      </c>
    </row>
    <row r="17657" spans="1:14" s="32" customFormat="1" ht="15.75" hidden="1"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K17661-L17661</f>
        <v>1069.5500000000002</v>
      </c>
    </row>
    <row r="17662" spans="1:14" s="32" customFormat="1" ht="15.75" hidden="1"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K17669-L17669</f>
        <v>187.38999999999987</v>
      </c>
    </row>
    <row r="17670" spans="1:14" s="32" customFormat="1" ht="15.75" hidden="1"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K17672-L17672</f>
        <v>1215.3399999999999</v>
      </c>
    </row>
    <row r="17673" spans="1:14" s="32" customFormat="1" ht="15.75" hidden="1"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ref="N17676:N17678" si="2113">K17676-L17676</f>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113"/>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113"/>
        <v>812.44</v>
      </c>
    </row>
    <row r="17679" spans="1:14" s="32" customFormat="1" ht="15.75" hidden="1"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ref="N17680:N17681" si="2114">K17680-L17680</f>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114"/>
        <v>641.64</v>
      </c>
    </row>
    <row r="17682" spans="1:14" s="32" customFormat="1" ht="15.75" hidden="1"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K17683-L17683</f>
        <v>1069.5500000000002</v>
      </c>
    </row>
    <row r="17684" spans="1:14" s="32" customFormat="1" ht="15.75" hidden="1"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K17688-L17688</f>
        <v>72.599999999999966</v>
      </c>
    </row>
    <row r="17689" spans="1:14" s="32" customFormat="1" ht="15.75" hidden="1"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K17691-L17691</f>
        <v>91.15</v>
      </c>
    </row>
    <row r="17692" spans="1:14" s="32" customFormat="1" ht="15.75" hidden="1"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K17695-L17695</f>
        <v>217.51</v>
      </c>
    </row>
    <row r="17696" spans="1:14" s="32" customFormat="1" ht="15.75" hidden="1"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K17698-L17698</f>
        <v>547.28</v>
      </c>
    </row>
    <row r="17699" spans="1:14" s="32" customFormat="1" ht="15.75" hidden="1"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ref="N17700:N17704" si="2115">K17700-L17700</f>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115"/>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115"/>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115"/>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115"/>
        <v>1408.91</v>
      </c>
    </row>
    <row r="17705" spans="1:14" s="32" customFormat="1" ht="15.75" hidden="1"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K17706-L17706</f>
        <v>1103.43</v>
      </c>
    </row>
    <row r="17707" spans="1:14" s="32" customFormat="1" ht="15.75" hidden="1"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K17709-L17709</f>
        <v>450.77</v>
      </c>
    </row>
    <row r="17710" spans="1:14" s="32" customFormat="1" ht="15.75" hidden="1"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K17711-L17711</f>
        <v>133.38</v>
      </c>
    </row>
    <row r="17712" spans="1:14" s="32" customFormat="1" ht="15.75" hidden="1"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ref="N17714:N17716" si="2116">K17714-L17714</f>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11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116"/>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117"/>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117"/>
        <v>299.27</v>
      </c>
    </row>
    <row r="17723" spans="1:14" s="32" customFormat="1" ht="15.75" hidden="1"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K17724-L17724</f>
        <v>64.509999999999991</v>
      </c>
    </row>
    <row r="17725" spans="1:14" s="32" customFormat="1" ht="15.75" hidden="1"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K17726-L17726</f>
        <v>110.56</v>
      </c>
    </row>
    <row r="17727" spans="1:14" s="32" customFormat="1" ht="15.75" hidden="1"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ref="N17732:N17733" si="2118">K17732-L17732</f>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118"/>
        <v>25.089999999999989</v>
      </c>
    </row>
    <row r="17734" spans="1:14" s="32" customFormat="1" ht="15.75" hidden="1"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K17737-L17737</f>
        <v>104.24000000000001</v>
      </c>
    </row>
    <row r="17738" spans="1:14" s="32" customFormat="1" ht="15.75" hidden="1"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K17739-L17739</f>
        <v>827.15999999999985</v>
      </c>
    </row>
    <row r="17740" spans="1:14" s="32" customFormat="1" ht="15.75" hidden="1"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ref="N17742:N17743" si="2119">K17742-L17742</f>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119"/>
        <v>1230.3000000000002</v>
      </c>
    </row>
    <row r="17744" spans="1:14" s="32" customFormat="1" ht="15.75" hidden="1"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120"/>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120"/>
        <v>91.15</v>
      </c>
    </row>
    <row r="17748" spans="1:14" s="32" customFormat="1" ht="15.75" hidden="1"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K17749-L17749</f>
        <v>737.17000000000007</v>
      </c>
    </row>
    <row r="17750" spans="1:14" s="32" customFormat="1" ht="15.75" hidden="1"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121"/>
        <v>64.92999999999995</v>
      </c>
    </row>
    <row r="17753" spans="1:14" s="32" customFormat="1" ht="15.75" hidden="1"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K17754-L17754</f>
        <v>128.45999999999992</v>
      </c>
    </row>
    <row r="17755" spans="1:14" s="32" customFormat="1" ht="15.75" hidden="1"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122"/>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122"/>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122"/>
        <v>437.46</v>
      </c>
    </row>
    <row r="17760" spans="1:14" s="32" customFormat="1" ht="15.75" hidden="1"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ref="N17761:N17762" si="2123">K17761-L17761</f>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123"/>
        <v>25.089999999999989</v>
      </c>
    </row>
    <row r="17763" spans="1:26" s="32" customFormat="1" ht="15.75" hidden="1"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ref="N17765:N17767" si="2124">K17765-L17765</f>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124"/>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124"/>
        <v>57.72999999999999</v>
      </c>
    </row>
    <row r="17768" spans="1:26" s="32" customFormat="1" ht="15.75" hidden="1"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125"/>
        <v>812.44</v>
      </c>
    </row>
    <row r="17772" spans="1:26" s="32" customFormat="1" ht="15.75" hidden="1"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126"/>
        <v>17.869999999999997</v>
      </c>
    </row>
    <row r="17777" spans="1:14" s="32" customFormat="1" ht="15.75" hidden="1"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K17781-L17781</f>
        <v>327.9799999999999</v>
      </c>
    </row>
    <row r="17782" spans="1:14" s="32" customFormat="1" ht="15.75" hidden="1"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ref="N17784:N17785" si="2127">K17784-L17784</f>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127"/>
        <v>14.229999999999997</v>
      </c>
    </row>
    <row r="17786" spans="1:14" s="32" customFormat="1" ht="15.75" hidden="1"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796" si="212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128"/>
        <v>872.8900000000001</v>
      </c>
    </row>
    <row r="17797" spans="1:14" s="32" customFormat="1" ht="15.75" hidden="1"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ref="N17800:N17803" si="2129">K17800-L17800</f>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129"/>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129"/>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129"/>
        <v>437.46</v>
      </c>
    </row>
    <row r="17804" spans="1:14" s="32" customFormat="1" ht="15.75" hidden="1"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130"/>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130"/>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130"/>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130"/>
        <v>690.49</v>
      </c>
    </row>
    <row r="17811" spans="1:14" s="32" customFormat="1" ht="15.75" hidden="1"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K17812-L17812</f>
        <v>110.80999999999995</v>
      </c>
    </row>
    <row r="17813" spans="1:14" s="32" customFormat="1" ht="15.75" hidden="1"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131"/>
        <v>198.22000000000003</v>
      </c>
    </row>
    <row r="17816" spans="1:14" s="32" customFormat="1" ht="15.75" hidden="1"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K17819-L17819</f>
        <v>133.7800000000002</v>
      </c>
    </row>
    <row r="17820" spans="1:14" s="32" customFormat="1" ht="15.75" hidden="1"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K17822-L17822</f>
        <v>771.12</v>
      </c>
    </row>
    <row r="17823" spans="1:14" s="32" customFormat="1" ht="15.75" hidden="1"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ref="N17824:N17829" si="2132">K17824-L17824</f>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13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13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13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13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132"/>
        <v>1069.5500000000002</v>
      </c>
    </row>
    <row r="17830" spans="1:14" s="32" customFormat="1" ht="15.75" hidden="1"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133"/>
        <v>957.02</v>
      </c>
    </row>
    <row r="17833" spans="1:14" s="32" customFormat="1" ht="15.75" hidden="1"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K17836-L17836</f>
        <v>64.509999999999991</v>
      </c>
    </row>
    <row r="17837" spans="1:14" s="32" customFormat="1" ht="15.75" hidden="1"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ref="N17838:N17839" si="2134">K17838-L17838</f>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134"/>
        <v>57.72999999999999</v>
      </c>
    </row>
    <row r="17840" spans="1:14" s="32" customFormat="1" ht="15.75" hidden="1"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135"/>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135"/>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135"/>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135"/>
        <v>327.9799999999999</v>
      </c>
    </row>
    <row r="17846" spans="1:14" s="32" customFormat="1" ht="15.75" hidden="1"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136"/>
        <v>690.49</v>
      </c>
    </row>
    <row r="17849" spans="1:14" s="32" customFormat="1" ht="15.75" hidden="1"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K17851-L17851</f>
        <v>737.17000000000007</v>
      </c>
    </row>
    <row r="17852" spans="1:14" s="32" customFormat="1" ht="15.75" hidden="1"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ref="N17854:N17855" si="2137">K17854-L17854</f>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137"/>
        <v>459.46000000000015</v>
      </c>
    </row>
    <row r="17856" spans="1:14" s="32" customFormat="1" ht="15.75" hidden="1"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K17859-L17859</f>
        <v>872.8900000000001</v>
      </c>
    </row>
    <row r="17860" spans="1:14" s="32" customFormat="1" ht="15.75" hidden="1"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ref="N17864:N17867" si="2138">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138"/>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138"/>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138"/>
        <v>143.35999999999999</v>
      </c>
    </row>
    <row r="17868" spans="1:14" s="32" customFormat="1" ht="15.75" hidden="1"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K17869-L17869</f>
        <v>1408.91</v>
      </c>
    </row>
    <row r="17870" spans="1:14" s="32" customFormat="1" ht="15.75" hidden="1"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13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13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13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139"/>
        <v>1383.6100000000001</v>
      </c>
    </row>
    <row r="17877" spans="1:14" s="32" customFormat="1" ht="15.75" hidden="1"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ref="N17879:N17880" si="2140">K17879-L17879</f>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140"/>
        <v>57.72999999999999</v>
      </c>
    </row>
    <row r="17881" spans="1:14" s="32" customFormat="1" ht="15.75" hidden="1"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141"/>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141"/>
        <v>450.77</v>
      </c>
    </row>
    <row r="17887" spans="1:14" s="32" customFormat="1" ht="15.75" hidden="1"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K17895-L17895</f>
        <v>75.480000000000018</v>
      </c>
    </row>
    <row r="17896" spans="1:14" s="32" customFormat="1" ht="15.75" hidden="1"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142"/>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142"/>
        <v>693.76</v>
      </c>
    </row>
    <row r="17901" spans="1:14" s="32" customFormat="1" ht="15.75" hidden="1"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K17902-L17902</f>
        <v>690.49</v>
      </c>
    </row>
    <row r="17903" spans="1:14" s="32" customFormat="1" ht="15.75" hidden="1"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K17904-L17904</f>
        <v>641.64</v>
      </c>
    </row>
    <row r="17905" spans="1:26" s="32" customFormat="1" ht="15.75" hidden="1"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K17907-L17907</f>
        <v>502.47</v>
      </c>
    </row>
    <row r="17908" spans="1:26" s="32" customFormat="1" ht="15.75" hidden="1"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143"/>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143"/>
        <v>43.97</v>
      </c>
    </row>
    <row r="17913" spans="1:26" s="32" customFormat="1" ht="15.75" hidden="1"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ref="N17914:N17916" si="2144">K17914-L17914</f>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144"/>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144"/>
        <v>1592.19</v>
      </c>
    </row>
    <row r="17917" spans="1:26" s="32" customFormat="1" ht="15.75" hidden="1"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K17922-L17922</f>
        <v>135.84999999999997</v>
      </c>
    </row>
    <row r="17923" spans="1:14" s="32" customFormat="1" ht="15.75" hidden="1"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K17924-L17924</f>
        <v>91.15</v>
      </c>
    </row>
    <row r="17925" spans="1:14" s="32" customFormat="1" ht="15.75" hidden="1"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145"/>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145"/>
        <v>1055.82</v>
      </c>
    </row>
    <row r="17929" spans="1:14" s="32" customFormat="1" ht="15.75" hidden="1"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ref="N17930:N17931" si="2146">K17930-L17930</f>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146"/>
        <v>1279.3999999999999</v>
      </c>
    </row>
    <row r="17932" spans="1:14" s="32" customFormat="1" ht="15.75" hidden="1"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K17939-L17939</f>
        <v>75.75</v>
      </c>
    </row>
    <row r="17940" spans="1:14" s="32" customFormat="1" ht="15.75" hidden="1"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K17941-L17941</f>
        <v>509.97</v>
      </c>
    </row>
    <row r="17942" spans="1:14" s="32" customFormat="1" ht="15.75" hidden="1"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K17943-L17943</f>
        <v>502.47</v>
      </c>
    </row>
    <row r="17944" spans="1:14" s="32" customFormat="1" ht="15.75" hidden="1"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ref="N17945:N17947" si="2147">K17945-L17945</f>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147"/>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147"/>
        <v>17.869999999999997</v>
      </c>
    </row>
    <row r="17948" spans="1:14" s="32" customFormat="1" ht="15.75" hidden="1"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K17950-L17950</f>
        <v>1295.43</v>
      </c>
    </row>
    <row r="17951" spans="1:14" s="32" customFormat="1" ht="15.75" hidden="1"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K17952-L17952</f>
        <v>128.45999999999992</v>
      </c>
    </row>
    <row r="17953" spans="1:14" s="32" customFormat="1" ht="15.75" hidden="1"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148"/>
        <v>189.27999999999997</v>
      </c>
    </row>
    <row r="17956" spans="1:14" s="32" customFormat="1" ht="15.75" hidden="1"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149"/>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149"/>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149"/>
        <v>834.93999999999994</v>
      </c>
    </row>
    <row r="17961" spans="1:14" s="32" customFormat="1" ht="15.75" hidden="1"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ref="N17962:N17964" si="2150">K17962-L17962</f>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15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150"/>
        <v>64.509999999999991</v>
      </c>
    </row>
    <row r="17965" spans="1:14" s="32" customFormat="1" ht="15.75" hidden="1"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ref="N17969:N17972" si="2151">K17969-L17969</f>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151"/>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151"/>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151"/>
        <v>17.869999999999997</v>
      </c>
    </row>
    <row r="17973" spans="1:14" s="32" customFormat="1" ht="15.75" hidden="1"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K17974-L17974</f>
        <v>189.27999999999997</v>
      </c>
    </row>
    <row r="17975" spans="1:14" s="32" customFormat="1" ht="15.75" hidden="1"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152"/>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152"/>
        <v>198.22000000000003</v>
      </c>
    </row>
    <row r="17981" spans="1:14" s="32" customFormat="1" ht="15.75" hidden="1"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153"/>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153"/>
        <v>1103.43</v>
      </c>
    </row>
    <row r="17985" spans="1:26" s="32" customFormat="1" ht="15.75" hidden="1"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K17986-L17986</f>
        <v>17.869999999999997</v>
      </c>
    </row>
    <row r="17987" spans="1:26" s="32" customFormat="1" ht="15.75" hidden="1"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K17990-L17990</f>
        <v>139.2299999999999</v>
      </c>
    </row>
    <row r="17991" spans="1:26" s="32" customFormat="1" ht="15.75" hidden="1"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K17993-L17993</f>
        <v>709.34</v>
      </c>
    </row>
    <row r="17994" spans="1:26" s="32" customFormat="1" ht="15.75" hidden="1"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ref="N17995:N17996" si="2154">K17995-L17995</f>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154"/>
        <v>450.77</v>
      </c>
    </row>
    <row r="17997" spans="1:26" s="32" customFormat="1" ht="15.75" hidden="1"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K18000-L18000</f>
        <v>737.17000000000007</v>
      </c>
    </row>
    <row r="18001" spans="1:14" s="32" customFormat="1" ht="15.75" hidden="1"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ref="N18002:N18005" si="2155">K18002-L18002</f>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155"/>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155"/>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155"/>
        <v>1279.3999999999999</v>
      </c>
    </row>
    <row r="18006" spans="1:14" s="32" customFormat="1" ht="15.75" hidden="1"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156"/>
        <v>448.67999999999995</v>
      </c>
    </row>
    <row r="18009" spans="1:14" s="32" customFormat="1" ht="15.75" hidden="1"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157"/>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ref="N18013:N18014" si="2158">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158"/>
        <v>812.44</v>
      </c>
    </row>
    <row r="18015" spans="1:14" s="32" customFormat="1" ht="15.75" hidden="1"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K18018-L18018</f>
        <v>199.09999999999991</v>
      </c>
    </row>
    <row r="18019" spans="1:26" s="32" customFormat="1" ht="15.75" hidden="1"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15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15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K18025-L18025</f>
        <v>45.960000000000008</v>
      </c>
    </row>
    <row r="18026" spans="1:26" s="32" customFormat="1" ht="15.75" hidden="1"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160"/>
        <v>1702.5499999999997</v>
      </c>
    </row>
    <row r="18038" spans="1:14" s="32" customFormat="1" ht="15.75" hidden="1"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K18040-L18040</f>
        <v>409.86000000000013</v>
      </c>
    </row>
    <row r="18041" spans="1:14" s="32" customFormat="1" ht="15.75" hidden="1"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K18042-L18042</f>
        <v>110.80999999999995</v>
      </c>
    </row>
    <row r="18043" spans="1:14" s="32" customFormat="1" ht="15.75" hidden="1"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16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16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161"/>
        <v>693.76</v>
      </c>
    </row>
    <row r="18049" spans="1:26" s="32" customFormat="1" ht="15.75" hidden="1"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ref="N18050:N18051" si="2162">K18050-L18050</f>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2162"/>
        <v>1230.27</v>
      </c>
    </row>
    <row r="18052" spans="1:26" s="32" customFormat="1" ht="15.75" hidden="1"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K18055-L18055</f>
        <v>14.229999999999997</v>
      </c>
    </row>
    <row r="18056" spans="1:26" s="32" customFormat="1" ht="15.75" hidden="1"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163"/>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163"/>
        <v>1103.43</v>
      </c>
    </row>
    <row r="18061" spans="1:26" s="32" customFormat="1" ht="15.75" hidden="1"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ref="N18062:N18063" si="2164">K18062-L18062</f>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164"/>
        <v>143.35999999999999</v>
      </c>
    </row>
    <row r="18064" spans="1:26" s="32" customFormat="1" ht="15.75" hidden="1"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ref="N18068:N18069" si="2165">K18068-L18068</f>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165"/>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166"/>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166"/>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166"/>
        <v>1279.3999999999999</v>
      </c>
    </row>
    <row r="18077" spans="1:14" s="32" customFormat="1" ht="15.75" hidden="1"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K18079-L18079</f>
        <v>15.080000000000005</v>
      </c>
    </row>
    <row r="18080" spans="1:14" s="32" customFormat="1" ht="15.75" hidden="1"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ref="N18081:N18082" si="2167">K18081-L18081</f>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167"/>
        <v>709.34</v>
      </c>
    </row>
    <row r="18083" spans="1:14" s="32" customFormat="1" ht="15.75" hidden="1"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K18085-L18085</f>
        <v>133.38</v>
      </c>
    </row>
    <row r="18086" spans="1:14" s="32" customFormat="1" ht="15.75" hidden="1"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168"/>
        <v>827.15999999999985</v>
      </c>
    </row>
    <row r="18090" spans="1:14" s="32" customFormat="1" ht="15.75" hidden="1"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K18091-L18091</f>
        <v>1630.25</v>
      </c>
    </row>
    <row r="18092" spans="1:14" s="32" customFormat="1" ht="15.75" hidden="1"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169"/>
        <v>57.72999999999999</v>
      </c>
    </row>
    <row r="18095" spans="1:14" s="32" customFormat="1" ht="15.75" hidden="1"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K18097-L18097</f>
        <v>144.26</v>
      </c>
    </row>
    <row r="18098" spans="1:14" s="32" customFormat="1" ht="15.75" hidden="1"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170"/>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170"/>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170"/>
        <v>182.81000000000017</v>
      </c>
    </row>
    <row r="18106" spans="1:14" s="32" customFormat="1" ht="15.75" hidden="1"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ref="N18111:N18112" si="2171">K18111-L18111</f>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171"/>
        <v>1660.88</v>
      </c>
    </row>
    <row r="18113" spans="1:14" s="32" customFormat="1" ht="15.75" hidden="1"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172"/>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172"/>
        <v>690.49</v>
      </c>
    </row>
    <row r="18123" spans="1:14" s="32" customFormat="1" ht="15.75" hidden="1"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ref="N18125:N18127" si="2173">K18125-L18125</f>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17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173"/>
        <v>129.01</v>
      </c>
    </row>
    <row r="18128" spans="1:14" s="32" customFormat="1" ht="15.75" hidden="1"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174"/>
        <v>139.2299999999999</v>
      </c>
    </row>
    <row r="18131" spans="1:14" s="32" customFormat="1" ht="15.75" hidden="1"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K18135-L18135</f>
        <v>217.51</v>
      </c>
    </row>
    <row r="18136" spans="1:14" s="32" customFormat="1" ht="15.75" hidden="1"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K18138-L18138</f>
        <v>90.099999999999966</v>
      </c>
    </row>
    <row r="18139" spans="1:14" s="32" customFormat="1" ht="15.75" hidden="1"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K18140-L18140</f>
        <v>15.080000000000005</v>
      </c>
    </row>
    <row r="18141" spans="1:14" s="32" customFormat="1" ht="15.75" hidden="1"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K18143-L18143</f>
        <v>91.15</v>
      </c>
    </row>
    <row r="18144" spans="1:14" s="32" customFormat="1" ht="15.75" hidden="1"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K18145-L18145</f>
        <v>450.77</v>
      </c>
    </row>
    <row r="18146" spans="1:14" s="32" customFormat="1" ht="15.75" hidden="1"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175"/>
        <v>1612.25</v>
      </c>
    </row>
    <row r="18149" spans="1:14" s="32" customFormat="1" ht="15.75" hidden="1"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K18154-L18154</f>
        <v>217.51</v>
      </c>
    </row>
    <row r="18155" spans="1:14" s="32" customFormat="1" ht="15.75" hidden="1"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176"/>
        <v>209.84000000000003</v>
      </c>
    </row>
    <row r="18158" spans="1:14" s="32" customFormat="1" ht="15.75" hidden="1"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177"/>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177"/>
        <v>217.51</v>
      </c>
    </row>
    <row r="18162" spans="1:14" s="32" customFormat="1" ht="15.75" hidden="1"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K18169-L18169</f>
        <v>64.92999999999995</v>
      </c>
    </row>
    <row r="18170" spans="1:14" s="32" customFormat="1" ht="15.75" hidden="1"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ref="N18171:N18172" si="2178">K18171-L18171</f>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178"/>
        <v>1702.5499999999997</v>
      </c>
    </row>
    <row r="18173" spans="1:14" s="32" customFormat="1" ht="15.75" hidden="1"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K18174-L18174</f>
        <v>189.27999999999997</v>
      </c>
    </row>
    <row r="18175" spans="1:14" s="32" customFormat="1" ht="15.75" hidden="1"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K18176-L18176</f>
        <v>448.67999999999995</v>
      </c>
    </row>
    <row r="18177" spans="1:14" s="32" customFormat="1" ht="15.75" hidden="1"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K18178-L18178</f>
        <v>448.67999999999995</v>
      </c>
    </row>
    <row r="18179" spans="1:14" s="32" customFormat="1" ht="15.75" hidden="1"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K18180-L18180</f>
        <v>1215.3399999999999</v>
      </c>
    </row>
    <row r="18181" spans="1:14" s="32" customFormat="1" ht="15.75" hidden="1"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K18185-L18185</f>
        <v>1592.19</v>
      </c>
    </row>
    <row r="18186" spans="1:14" s="32" customFormat="1" ht="15.75" hidden="1"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179"/>
        <v>75.139999999999986</v>
      </c>
    </row>
    <row r="18189" spans="1:14" s="32" customFormat="1" ht="15.75" hidden="1"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180"/>
        <v>1592.19</v>
      </c>
    </row>
    <row r="18192" spans="1:14" s="32" customFormat="1" ht="15.75" hidden="1"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181"/>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181"/>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181"/>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181"/>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181"/>
        <v>129.01</v>
      </c>
    </row>
    <row r="18199" spans="1:14" s="32" customFormat="1" ht="15.75" hidden="1"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K18200-L18200</f>
        <v>209.84000000000003</v>
      </c>
    </row>
    <row r="18201" spans="1:14" s="32" customFormat="1" ht="15.75" hidden="1"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K18203-L18203</f>
        <v>737.17000000000007</v>
      </c>
    </row>
    <row r="18204" spans="1:14" s="32" customFormat="1" ht="15.75" hidden="1"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ref="N18206:N18207" si="2182">K18206-L18206</f>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182"/>
        <v>737.56999999999994</v>
      </c>
    </row>
    <row r="18208" spans="1:14" s="32" customFormat="1" ht="15.75" hidden="1"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K18209-L18209</f>
        <v>75.480000000000018</v>
      </c>
    </row>
    <row r="18210" spans="1:14" s="32" customFormat="1" ht="15.75" hidden="1"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K18214-L18214</f>
        <v>25.089999999999989</v>
      </c>
    </row>
    <row r="18215" spans="1:14" s="32" customFormat="1" ht="15.75" hidden="1"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183"/>
        <v>43.97</v>
      </c>
    </row>
    <row r="18218" spans="1:14" s="32" customFormat="1" ht="15.75" hidden="1"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ref="N18220:N18221" si="2184">K18220-L18220</f>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184"/>
        <v>199.09999999999991</v>
      </c>
    </row>
    <row r="18222" spans="1:14" s="32" customFormat="1" ht="15.75" hidden="1"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K18224-L18224</f>
        <v>1069.5500000000002</v>
      </c>
    </row>
    <row r="18225" spans="1:14" s="32" customFormat="1" ht="15.75" hidden="1"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K18227-L18227</f>
        <v>143.82</v>
      </c>
    </row>
    <row r="18228" spans="1:14" s="32" customFormat="1" ht="15.75" hidden="1"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185"/>
        <v>1055.82</v>
      </c>
    </row>
    <row r="18231" spans="1:14" s="32" customFormat="1" ht="15.75" hidden="1"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K18232-L18232</f>
        <v>802.26</v>
      </c>
    </row>
    <row r="18233" spans="1:14" s="32" customFormat="1" ht="15.75" hidden="1"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K18235-L18235</f>
        <v>737.56999999999994</v>
      </c>
    </row>
    <row r="18236" spans="1:14" s="32" customFormat="1" ht="15.75" hidden="1"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K18241-L18241</f>
        <v>1055.82</v>
      </c>
    </row>
    <row r="18242" spans="1:26" s="32" customFormat="1" ht="15.75" hidden="1"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K18243-L18243</f>
        <v>14.229999999999997</v>
      </c>
    </row>
    <row r="18244" spans="1:26" s="32" customFormat="1" ht="15.75" hidden="1"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K18248-L18248</f>
        <v>1630.25</v>
      </c>
    </row>
    <row r="18249" spans="1:26" s="32" customFormat="1" ht="15.75" hidden="1"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ref="N18250:N18253" si="2186">K18250-L18250</f>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186"/>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186"/>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186"/>
        <v>1010.02</v>
      </c>
    </row>
    <row r="18254" spans="1:26" s="32" customFormat="1" ht="15.75" hidden="1"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K18255-L18255</f>
        <v>4.8</v>
      </c>
    </row>
    <row r="18256" spans="1:26" s="32" customFormat="1" ht="15.75" hidden="1"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187"/>
        <v>641.64</v>
      </c>
    </row>
    <row r="18261" spans="1:14" s="32" customFormat="1" ht="15.75" hidden="1"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188"/>
        <v>445.20999999999992</v>
      </c>
    </row>
    <row r="18264" spans="1:14" s="32" customFormat="1" ht="15.75" hidden="1"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K18268-L18268</f>
        <v>1279.3999999999999</v>
      </c>
    </row>
    <row r="18269" spans="1:14" s="32" customFormat="1" ht="15.75" hidden="1"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189"/>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189"/>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189"/>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190"/>
        <v>502.47</v>
      </c>
    </row>
    <row r="18285" spans="1:26" s="32" customFormat="1" ht="15.75" hidden="1"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K18287-L18287</f>
        <v>641.64</v>
      </c>
    </row>
    <row r="18288" spans="1:26" s="32" customFormat="1" ht="15.75" hidden="1"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ref="N18290:N18292" si="2191">K18290-L18290</f>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191"/>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191"/>
        <v>431.33000000000004</v>
      </c>
    </row>
    <row r="18293" spans="1:14" s="32" customFormat="1" ht="15.75" hidden="1"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K18294-L18294</f>
        <v>50.66</v>
      </c>
    </row>
    <row r="18295" spans="1:14" s="32" customFormat="1" ht="15.75" hidden="1"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192"/>
        <v>502.47</v>
      </c>
    </row>
    <row r="18298" spans="1:14" s="32" customFormat="1" ht="15.75" hidden="1"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K18299-L18299</f>
        <v>957.02</v>
      </c>
    </row>
    <row r="18300" spans="1:14" s="32" customFormat="1" ht="15.75" hidden="1"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193"/>
        <v>1279.3999999999999</v>
      </c>
    </row>
    <row r="18303" spans="1:14" s="32" customFormat="1" ht="15.75" hidden="1"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ref="N18304:N18308" si="2194">K18304-L18304</f>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194"/>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194"/>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2194"/>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194"/>
        <v>1630.25</v>
      </c>
    </row>
    <row r="18309" spans="1:14" s="32" customFormat="1" ht="15.75" hidden="1"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ref="N18311:N18312" si="2195">K18311-L18311</f>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195"/>
        <v>14.229999999999997</v>
      </c>
    </row>
    <row r="18313" spans="1:14" s="32" customFormat="1" ht="15.75" hidden="1"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ref="N18314:N18316" si="2196">K18314-L18314</f>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19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196"/>
        <v>771.12</v>
      </c>
    </row>
    <row r="18317" spans="1:14" s="32" customFormat="1" ht="15.75" hidden="1"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ref="N18320:N18323" si="2197">K18320-L18320</f>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197"/>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197"/>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197"/>
        <v>195.33999999999992</v>
      </c>
    </row>
    <row r="18324" spans="1:14" s="32" customFormat="1" ht="15.75" hidden="1"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19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198"/>
        <v>802.26</v>
      </c>
    </row>
    <row r="18328" spans="1:14" s="32" customFormat="1" ht="15.75" hidden="1"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K18331-L18331</f>
        <v>75.75</v>
      </c>
    </row>
    <row r="18332" spans="1:14" s="32" customFormat="1" ht="15.75" hidden="1"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199"/>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199"/>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K18340-L18340</f>
        <v>195.33999999999992</v>
      </c>
    </row>
    <row r="18341" spans="1:26" s="32" customFormat="1" ht="15.75" hidden="1"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K18342-L18342</f>
        <v>802.26</v>
      </c>
    </row>
    <row r="18343" spans="1:26" s="32" customFormat="1" ht="15.75" hidden="1"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K18345-L18345</f>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K18349-L18349</f>
        <v>189.27999999999997</v>
      </c>
    </row>
    <row r="18350" spans="1:26" s="32" customFormat="1" ht="15.75" hidden="1"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K18356-L18356</f>
        <v>129.01</v>
      </c>
    </row>
    <row r="18357" spans="1:14" s="32" customFormat="1" ht="15.75" hidden="1"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K18360-L18360</f>
        <v>445.20999999999992</v>
      </c>
    </row>
    <row r="18361" spans="1:14" s="32" customFormat="1" ht="15.75" hidden="1"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20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200"/>
        <v>1028.76</v>
      </c>
    </row>
    <row r="18365" spans="1:14" s="32" customFormat="1" ht="15.75" hidden="1"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201"/>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201"/>
        <v>90.099999999999966</v>
      </c>
    </row>
    <row r="18371" spans="1:14" s="32" customFormat="1" ht="15.75" hidden="1"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202"/>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202"/>
        <v>459.46000000000015</v>
      </c>
    </row>
    <row r="18375" spans="1:14" s="32" customFormat="1" ht="15.75" hidden="1"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K18376-L18376</f>
        <v>502.47</v>
      </c>
    </row>
    <row r="18377" spans="1:14" s="32" customFormat="1" ht="15.75" hidden="1"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K18378-L18378</f>
        <v>104.24000000000001</v>
      </c>
    </row>
    <row r="18379" spans="1:14" s="32" customFormat="1" ht="15.75" hidden="1"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K18380-L18380</f>
        <v>1069.5500000000002</v>
      </c>
    </row>
    <row r="18381" spans="1:14" s="32" customFormat="1" ht="15.75" hidden="1"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K18385-L18385</f>
        <v>1630.25</v>
      </c>
    </row>
    <row r="18386" spans="1:14" s="32" customFormat="1" ht="15.75" hidden="1"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K18387-L18387</f>
        <v>75.75</v>
      </c>
    </row>
    <row r="18388" spans="1:14" s="32" customFormat="1" ht="15.75" hidden="1"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203"/>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203"/>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203"/>
        <v>451.65000000000009</v>
      </c>
    </row>
    <row r="18395" spans="1:14" s="32" customFormat="1" ht="15.75" hidden="1"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K18398-L18398</f>
        <v>1028.76</v>
      </c>
    </row>
    <row r="18399" spans="1:14" s="32" customFormat="1" ht="15.75" hidden="1"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ref="N18401:N18404" si="2204">K18401-L18401</f>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204"/>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204"/>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204"/>
        <v>167.20999999999998</v>
      </c>
    </row>
    <row r="18405" spans="1:14" s="32" customFormat="1" ht="15.75" hidden="1"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K18406-L18406</f>
        <v>1279.3999999999999</v>
      </c>
    </row>
    <row r="18407" spans="1:14" s="32" customFormat="1" ht="15.75" hidden="1"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13" si="2205">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205"/>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205"/>
        <v>448.67999999999995</v>
      </c>
    </row>
    <row r="18414" spans="1:14" s="32" customFormat="1" ht="15.75" hidden="1"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K18415-L18415</f>
        <v>1383.6100000000001</v>
      </c>
    </row>
    <row r="18416" spans="1:14" s="32" customFormat="1" ht="15.75" hidden="1"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ref="N18418:N18420" si="2206">K18418-L18418</f>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206"/>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206"/>
        <v>1055.82</v>
      </c>
    </row>
    <row r="18421" spans="1:14" s="32" customFormat="1" ht="15.75" hidden="1"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K18422-L18422</f>
        <v>309.80999999999995</v>
      </c>
    </row>
    <row r="18423" spans="1:14" s="32" customFormat="1" ht="15.75" hidden="1"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ref="N18424:N18428" si="2207">K18424-L18424</f>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20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20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20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207"/>
        <v>1383.6100000000001</v>
      </c>
    </row>
    <row r="18429" spans="1:14" s="32" customFormat="1" ht="15.75" hidden="1"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K18432-L18432</f>
        <v>802.26</v>
      </c>
    </row>
    <row r="18433" spans="1:14" s="32" customFormat="1" ht="15.75" hidden="1"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K18435-L18435</f>
        <v>1305.25</v>
      </c>
    </row>
    <row r="18436" spans="1:14" s="32" customFormat="1" ht="15.75" hidden="1"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K18437-L18437</f>
        <v>75.480000000000018</v>
      </c>
    </row>
    <row r="18438" spans="1:14" s="32" customFormat="1" ht="15.75" hidden="1"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ref="N18441:N18444" si="2208">K18441-L18441</f>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20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20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208"/>
        <v>179.44</v>
      </c>
    </row>
    <row r="18445" spans="1:14" s="32" customFormat="1" ht="15.75" hidden="1"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ref="N18446:N18447" si="2209">K18446-L18446</f>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209"/>
        <v>75.75</v>
      </c>
    </row>
    <row r="18448" spans="1:14" s="32" customFormat="1" ht="15.75" hidden="1"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K18451-L18451</f>
        <v>199.09999999999991</v>
      </c>
    </row>
    <row r="18452" spans="1:14" s="32" customFormat="1" ht="15.75" hidden="1"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K18459-L18459</f>
        <v>802.26</v>
      </c>
    </row>
    <row r="18460" spans="1:14" s="32" customFormat="1" ht="15.75" hidden="1"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210"/>
        <v>114.93</v>
      </c>
    </row>
    <row r="18463" spans="1:14" s="32" customFormat="1" ht="15.75" hidden="1"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21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21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21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21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21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211"/>
        <v>1408.91</v>
      </c>
    </row>
    <row r="18471" spans="1:14" s="32" customFormat="1" ht="15.75" hidden="1"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K18472-L18472</f>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K18479-L18479</f>
        <v>128.45999999999992</v>
      </c>
    </row>
    <row r="18480" spans="1:14" s="32" customFormat="1" ht="15.75" hidden="1"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212"/>
        <v>737.17000000000007</v>
      </c>
    </row>
    <row r="18485" spans="1:26" s="32" customFormat="1" ht="15.75" hidden="1"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K18486-L18486</f>
        <v>502.47</v>
      </c>
    </row>
    <row r="18487" spans="1:26" s="32" customFormat="1" ht="15.75" hidden="1"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K18488-L18488</f>
        <v>14.229999999999997</v>
      </c>
    </row>
    <row r="18489" spans="1:26" s="32" customFormat="1" ht="15.75" hidden="1"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K18490-L18490</f>
        <v>751.02</v>
      </c>
    </row>
    <row r="18491" spans="1:26" s="32" customFormat="1" ht="15.75" hidden="1"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21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213"/>
        <v>104.24000000000001</v>
      </c>
    </row>
    <row r="18498" spans="1:14" s="32" customFormat="1" ht="15.75" hidden="1"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K18499-L18499</f>
        <v>299.27</v>
      </c>
    </row>
    <row r="18500" spans="1:14" s="32" customFormat="1" ht="15.75" hidden="1"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K18501-L18501</f>
        <v>771.12</v>
      </c>
    </row>
    <row r="18502" spans="1:14" s="32" customFormat="1" ht="15.75" hidden="1"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21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214"/>
        <v>690.49</v>
      </c>
    </row>
    <row r="18507" spans="1:14" s="32" customFormat="1" ht="15.75" hidden="1"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K18509-L18509</f>
        <v>872.8900000000001</v>
      </c>
    </row>
    <row r="18510" spans="1:14" s="32" customFormat="1" ht="15.75" hidden="1"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ref="N18511:N18516" si="2215">K18511-L18511</f>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215"/>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215"/>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215"/>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215"/>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215"/>
        <v>547.28</v>
      </c>
    </row>
    <row r="18517" spans="1:14" s="32" customFormat="1" ht="15.75" hidden="1"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K18520-L18520</f>
        <v>456.44999999999993</v>
      </c>
    </row>
    <row r="18521" spans="1:14" s="32" customFormat="1" ht="15.75" hidden="1"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216"/>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216"/>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216"/>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216"/>
        <v>133.7800000000002</v>
      </c>
    </row>
    <row r="18530" spans="1:14" s="32" customFormat="1" ht="15.75" hidden="1"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217"/>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217"/>
        <v>1702.5499999999997</v>
      </c>
    </row>
    <row r="18535" spans="1:14" s="32" customFormat="1" ht="15.75" hidden="1"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218"/>
        <v>179.44</v>
      </c>
    </row>
    <row r="18538" spans="1:14" s="32" customFormat="1" ht="15.75" hidden="1"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K18539-L18539</f>
        <v>903.11</v>
      </c>
    </row>
    <row r="18540" spans="1:14" s="32" customFormat="1" ht="15.75" hidden="1"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K18541-L18541</f>
        <v>1630.25</v>
      </c>
    </row>
    <row r="18542" spans="1:14" s="32" customFormat="1" ht="15.75" hidden="1"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K18544-L18544</f>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47" si="2219">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219"/>
        <v>75.480000000000018</v>
      </c>
    </row>
    <row r="18548" spans="1:26" s="32" customFormat="1" ht="15.75" hidden="1"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ref="N18549:N18550" si="2220">K18549-L18549</f>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220"/>
        <v>15.080000000000005</v>
      </c>
    </row>
    <row r="18551" spans="1:26" s="32" customFormat="1" ht="15.75" hidden="1"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K18553-L18553</f>
        <v>1408.91</v>
      </c>
    </row>
    <row r="18554" spans="1:26" s="32" customFormat="1" ht="15.75" hidden="1"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221"/>
        <v>4.8</v>
      </c>
    </row>
    <row r="18558" spans="1:26" s="32" customFormat="1" ht="15.75" hidden="1"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K18559-L18559</f>
        <v>75.75</v>
      </c>
    </row>
    <row r="18560" spans="1:26" s="32" customFormat="1" ht="15.75" hidden="1"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K18563-L18563</f>
        <v>143.35999999999999</v>
      </c>
    </row>
    <row r="18564" spans="1:14" s="32" customFormat="1" ht="15.75" hidden="1"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222"/>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222"/>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222"/>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222"/>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222"/>
        <v>1010.02</v>
      </c>
    </row>
    <row r="18571" spans="1:14" s="32" customFormat="1" ht="15.75" hidden="1"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K18575-L18575</f>
        <v>1215.3399999999999</v>
      </c>
    </row>
    <row r="18576" spans="1:14" s="32" customFormat="1" ht="15.75" hidden="1"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K18577-L18577</f>
        <v>830.2399999999999</v>
      </c>
    </row>
    <row r="18578" spans="1:14" s="32" customFormat="1" ht="15.75" hidden="1"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223"/>
        <v>195.33999999999992</v>
      </c>
    </row>
    <row r="18582" spans="1:14" s="32" customFormat="1" ht="15.75" hidden="1"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ref="N18583:N18585" si="2224">K18583-L18583</f>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224"/>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224"/>
        <v>802.26</v>
      </c>
    </row>
    <row r="18586" spans="1:14" s="32" customFormat="1" ht="15.75" hidden="1"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225"/>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225"/>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225"/>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225"/>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225"/>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225"/>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225"/>
        <v>817.36</v>
      </c>
    </row>
    <row r="18595" spans="1:14" s="32" customFormat="1" ht="15.75" hidden="1"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ref="N18598:N18602" si="2226">K18598-L18598</f>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22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22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22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226"/>
        <v>1383.6100000000001</v>
      </c>
    </row>
    <row r="18603" spans="1:14" s="32" customFormat="1" ht="15.75" hidden="1"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227"/>
        <v>509.97</v>
      </c>
    </row>
    <row r="18606" spans="1:14" s="32" customFormat="1" ht="15.75" hidden="1"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K18607-L18607</f>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K18609-L18609</f>
        <v>1383.6100000000001</v>
      </c>
    </row>
    <row r="18610" spans="1:14" s="32" customFormat="1" ht="15.75" hidden="1"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K18623-L18623</f>
        <v>456.44999999999993</v>
      </c>
    </row>
    <row r="18624" spans="1:14" s="32" customFormat="1" ht="15.75" hidden="1"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K18625-L18625</f>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K18627-L18627</f>
        <v>72.599999999999966</v>
      </c>
    </row>
    <row r="18628" spans="1:14" s="32" customFormat="1" ht="15.75" hidden="1"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K18629-L18629</f>
        <v>641.64</v>
      </c>
    </row>
    <row r="18630" spans="1:14" s="32" customFormat="1" ht="15.75" hidden="1"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K18631-L18631</f>
        <v>43.97</v>
      </c>
    </row>
    <row r="18632" spans="1:14" s="32" customFormat="1" ht="15.75" hidden="1"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22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228"/>
        <v>409.86000000000013</v>
      </c>
    </row>
    <row r="18636" spans="1:14" s="32" customFormat="1" ht="15.75" hidden="1"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229"/>
        <v>502.47</v>
      </c>
    </row>
    <row r="18642" spans="1:14" s="32" customFormat="1" ht="15.75" hidden="1"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K18644-L18644</f>
        <v>91.15</v>
      </c>
    </row>
    <row r="18645" spans="1:14" s="32" customFormat="1" ht="15.75" hidden="1"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K18646-L18646</f>
        <v>50.66</v>
      </c>
    </row>
    <row r="18647" spans="1:14" s="32" customFormat="1" ht="15.75" hidden="1"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230"/>
        <v>547.28</v>
      </c>
    </row>
    <row r="18652" spans="1:14" s="32" customFormat="1" ht="15.75" hidden="1"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ref="N18655:N18658" si="2231">K18655-L18655</f>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23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23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231"/>
        <v>1702.5499999999997</v>
      </c>
    </row>
    <row r="18659" spans="1:14" s="32" customFormat="1" ht="15.75" hidden="1"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232"/>
        <v>110.56</v>
      </c>
    </row>
    <row r="18662" spans="1:14" s="32" customFormat="1" ht="15.75" hidden="1"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K18664-L18664</f>
        <v>1010.02</v>
      </c>
    </row>
    <row r="18665" spans="1:14" s="32" customFormat="1" ht="15.75" hidden="1"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K18667-L18667</f>
        <v>143.82</v>
      </c>
    </row>
    <row r="18668" spans="1:14" s="32" customFormat="1" ht="15.75" hidden="1"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K18669-L18669</f>
        <v>817.36</v>
      </c>
    </row>
    <row r="18670" spans="1:14" s="32" customFormat="1" ht="15.75" hidden="1"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K18671-L18671</f>
        <v>75.139999999999986</v>
      </c>
    </row>
    <row r="18672" spans="1:14" s="32" customFormat="1" ht="15.75" hidden="1"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233"/>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233"/>
        <v>143.82</v>
      </c>
    </row>
    <row r="18677" spans="1:14" s="32" customFormat="1" ht="15.75" hidden="1"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234"/>
        <v>812.44</v>
      </c>
    </row>
    <row r="18680" spans="1:14" s="32" customFormat="1" ht="15.75" hidden="1"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K18682-L18682</f>
        <v>812.44</v>
      </c>
    </row>
    <row r="18683" spans="1:14" s="32" customFormat="1" ht="15.75" hidden="1"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K18684-L18684</f>
        <v>75.480000000000018</v>
      </c>
    </row>
    <row r="18685" spans="1:14" s="32" customFormat="1" ht="15.75" hidden="1"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235"/>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235"/>
        <v>745.94</v>
      </c>
    </row>
    <row r="18689" spans="1:14" s="32" customFormat="1" ht="15.75" hidden="1"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K18690-L18690</f>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K18692-L18692</f>
        <v>448.67999999999995</v>
      </c>
    </row>
    <row r="18693" spans="1:14" s="32" customFormat="1" ht="15.75" hidden="1"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K18696-L18696</f>
        <v>872.8900000000001</v>
      </c>
    </row>
    <row r="18697" spans="1:14" s="32" customFormat="1" ht="15.75" hidden="1"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K18698-L18698</f>
        <v>583.2700000000001</v>
      </c>
    </row>
    <row r="18699" spans="1:14" s="32" customFormat="1" ht="15.75" hidden="1"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236"/>
        <v>64.509999999999991</v>
      </c>
    </row>
    <row r="18702" spans="1:14" s="32" customFormat="1" ht="15.75" hidden="1"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ref="N18703:N18704" si="2237">K18703-L18703</f>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237"/>
        <v>75.480000000000018</v>
      </c>
    </row>
    <row r="18705" spans="1:14" s="32" customFormat="1" ht="15.75" hidden="1"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238"/>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238"/>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238"/>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238"/>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238"/>
        <v>4.8</v>
      </c>
    </row>
    <row r="18712" spans="1:14" s="32" customFormat="1" ht="15.75" hidden="1"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239"/>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239"/>
        <v>1408.91</v>
      </c>
    </row>
    <row r="18719" spans="1:14" s="32" customFormat="1" ht="15.75" hidden="1"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K18723-L18723</f>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ref="N18725:N18726" si="2240">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240"/>
        <v>152.54999999999995</v>
      </c>
    </row>
    <row r="18727" spans="1:14" s="32" customFormat="1" ht="15.75" hidden="1"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K18728-L18728</f>
        <v>1592.19</v>
      </c>
    </row>
    <row r="18729" spans="1:14" s="32" customFormat="1" ht="15.75" hidden="1"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ref="N18731:N18732" si="2241">K18731-L18731</f>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241"/>
        <v>64.92999999999995</v>
      </c>
    </row>
    <row r="18733" spans="1:14" s="32" customFormat="1" ht="15.75" hidden="1"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24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242"/>
        <v>189.27999999999997</v>
      </c>
    </row>
    <row r="18738" spans="1:14" s="32" customFormat="1" ht="15.75" hidden="1"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K18739-L18739</f>
        <v>64.92999999999995</v>
      </c>
    </row>
    <row r="18740" spans="1:14" s="32" customFormat="1" ht="15.75" hidden="1"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K18746-L18746</f>
        <v>25.089999999999989</v>
      </c>
    </row>
    <row r="18747" spans="1:14" s="32" customFormat="1" ht="15.75" hidden="1"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243"/>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244"/>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244"/>
        <v>75.139999999999986</v>
      </c>
    </row>
    <row r="18761" spans="1:14" s="32" customFormat="1" ht="15.75" hidden="1"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ref="N18762:N18765" si="2245">K18762-L18762</f>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245"/>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245"/>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245"/>
        <v>1055.82</v>
      </c>
    </row>
    <row r="18766" spans="1:14" s="32" customFormat="1" ht="15.75" hidden="1"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K18767-L18767</f>
        <v>1630.25</v>
      </c>
    </row>
    <row r="18768" spans="1:14" s="32" customFormat="1" ht="15.75" hidden="1"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K18770-L18770</f>
        <v>299.27</v>
      </c>
    </row>
    <row r="18771" spans="1:26" s="32" customFormat="1" ht="15.75" hidden="1"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ref="N18773:N18774" si="2246">K18773-L18773</f>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246"/>
        <v>771.12</v>
      </c>
    </row>
    <row r="18775" spans="1:26" s="32" customFormat="1" ht="15.75" hidden="1"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247"/>
        <v>1612.25</v>
      </c>
    </row>
    <row r="18790" spans="1:14" s="32" customFormat="1" ht="15.75" hidden="1"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K18795-L18795</f>
        <v>456.44999999999993</v>
      </c>
    </row>
    <row r="18796" spans="1:14" s="32" customFormat="1" ht="15.75" hidden="1"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ref="N18797:N18798" si="2248">K18797-L18797</f>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248"/>
        <v>182.81000000000017</v>
      </c>
    </row>
    <row r="18799" spans="1:14" s="32" customFormat="1" ht="15.75" hidden="1"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ref="N18800:N18802" si="2249">K18800-L18800</f>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249"/>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249"/>
        <v>14.229999999999997</v>
      </c>
    </row>
    <row r="18803" spans="1:14" s="32" customFormat="1" ht="15.75" hidden="1"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250"/>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250"/>
        <v>217.51</v>
      </c>
    </row>
    <row r="18808" spans="1:14" s="32" customFormat="1" ht="15.75" hidden="1"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251"/>
        <v>802.26</v>
      </c>
    </row>
    <row r="18815" spans="1:14" s="32" customFormat="1" ht="15.75" hidden="1"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20" si="2252">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252"/>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K18824-L18824</f>
        <v>1028.76</v>
      </c>
    </row>
    <row r="18825" spans="1:26" s="32" customFormat="1" ht="15.75" hidden="1"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253"/>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253"/>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253"/>
        <v>90.099999999999966</v>
      </c>
    </row>
    <row r="18832" spans="1:26" s="32" customFormat="1" ht="15.75" hidden="1"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K18833-L18833</f>
        <v>133.7800000000002</v>
      </c>
    </row>
    <row r="18834" spans="1:14" s="32" customFormat="1" ht="15.75" hidden="1"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K18836-L18836</f>
        <v>75.75</v>
      </c>
    </row>
    <row r="18837" spans="1:14" s="32" customFormat="1" ht="15.75" hidden="1"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K18841-L18841</f>
        <v>309.80999999999995</v>
      </c>
    </row>
    <row r="18842" spans="1:14" s="32" customFormat="1" ht="15.75" hidden="1"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25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254"/>
        <v>509.97</v>
      </c>
    </row>
    <row r="18847" spans="1:14" s="32" customFormat="1" ht="15.75" hidden="1"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ref="N18849:N18853" si="2255">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255"/>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255"/>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255"/>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255"/>
        <v>309.80999999999995</v>
      </c>
    </row>
    <row r="18854" spans="1:14" s="32" customFormat="1" ht="15.75" hidden="1"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K18855-L18855</f>
        <v>448.67999999999995</v>
      </c>
    </row>
    <row r="18856" spans="1:14" s="32" customFormat="1" ht="15.75" hidden="1"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K18857-L18857</f>
        <v>737.17000000000007</v>
      </c>
    </row>
    <row r="18858" spans="1:14" s="32" customFormat="1" ht="15.75" hidden="1"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K18862-L18862</f>
        <v>509.97</v>
      </c>
    </row>
    <row r="18863" spans="1:14" s="32" customFormat="1" ht="15.75" hidden="1"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K18866-L18866</f>
        <v>72.599999999999966</v>
      </c>
    </row>
    <row r="18867" spans="1:14" s="32" customFormat="1" ht="15.75" hidden="1"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ref="N18868:N18869" si="2256">K18868-L18868</f>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256"/>
        <v>437.46</v>
      </c>
    </row>
    <row r="18870" spans="1:14" s="32" customFormat="1" ht="15.75" hidden="1"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257"/>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257"/>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257"/>
        <v>903.11</v>
      </c>
    </row>
    <row r="18877" spans="1:14" s="32" customFormat="1" ht="15.75" hidden="1"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258"/>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258"/>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258"/>
        <v>1702.5499999999997</v>
      </c>
    </row>
    <row r="18882" spans="1:14" s="32" customFormat="1" ht="15.75" hidden="1"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K18883-L18883</f>
        <v>827.15999999999985</v>
      </c>
    </row>
    <row r="18884" spans="1:14" s="32" customFormat="1" ht="15.75" hidden="1"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259"/>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259"/>
        <v>155.65000000000009</v>
      </c>
    </row>
    <row r="18888" spans="1:14" s="32" customFormat="1" ht="15.75" hidden="1"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260"/>
        <v>437.46</v>
      </c>
    </row>
    <row r="18892" spans="1:14" s="32" customFormat="1" ht="15.75" hidden="1"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261"/>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261"/>
        <v>64.92999999999995</v>
      </c>
    </row>
    <row r="18897" spans="1:14" s="32" customFormat="1" ht="15.75" hidden="1"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K18899-L18899</f>
        <v>690.49</v>
      </c>
    </row>
    <row r="18900" spans="1:14" s="32" customFormat="1" ht="15.75" hidden="1"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ref="N18901:N18905" si="2262">K18901-L18901</f>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262"/>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262"/>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262"/>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262"/>
        <v>139.2299999999999</v>
      </c>
    </row>
    <row r="18906" spans="1:14" s="32" customFormat="1" ht="15.75" hidden="1"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263"/>
        <v>14.229999999999997</v>
      </c>
    </row>
    <row r="18909" spans="1:14" s="32" customFormat="1" ht="15.75" hidden="1"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K18910-L18910</f>
        <v>1069.5500000000002</v>
      </c>
    </row>
    <row r="18911" spans="1:14" s="32" customFormat="1" ht="15.75" hidden="1"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K18912-L18912</f>
        <v>1630.25</v>
      </c>
    </row>
    <row r="18913" spans="1:14" s="32" customFormat="1" ht="15.75" hidden="1"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ref="N18918:N18919" si="2264">K18918-L18918</f>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264"/>
        <v>448.67999999999995</v>
      </c>
    </row>
    <row r="18920" spans="1:14" s="32" customFormat="1" ht="15.75" hidden="1"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26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265"/>
        <v>167.20999999999998</v>
      </c>
    </row>
    <row r="18924" spans="1:14" s="32" customFormat="1" ht="15.75" hidden="1"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266"/>
        <v>75.75</v>
      </c>
    </row>
    <row r="18928" spans="1:14" s="32" customFormat="1" ht="15.75" hidden="1"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267"/>
        <v>1305.25</v>
      </c>
    </row>
    <row r="18931" spans="1:14" s="32" customFormat="1" ht="15.75" hidden="1"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K18932-L18932</f>
        <v>1305.25</v>
      </c>
    </row>
    <row r="18933" spans="1:14" s="32" customFormat="1" ht="15.75" hidden="1"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ref="N18934:N18936" si="2268">K18934-L18934</f>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268"/>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268"/>
        <v>187.38999999999987</v>
      </c>
    </row>
    <row r="18937" spans="1:14" s="32" customFormat="1" ht="15.75" hidden="1"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K18938-L18938</f>
        <v>745.94</v>
      </c>
    </row>
    <row r="18939" spans="1:14" s="32" customFormat="1" ht="15.75" hidden="1"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ref="N18944:N18946" si="2269">K18944-L18944</f>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269"/>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269"/>
        <v>641.64</v>
      </c>
    </row>
    <row r="18947" spans="1:14" s="32" customFormat="1" ht="15.75" hidden="1"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K18951-L18951</f>
        <v>189.27999999999997</v>
      </c>
    </row>
    <row r="18952" spans="1:14" s="32" customFormat="1" ht="15.75" hidden="1"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ref="N18953:N18954" si="2270">K18953-L18953</f>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270"/>
        <v>957.02</v>
      </c>
    </row>
    <row r="18955" spans="1:14" s="32" customFormat="1" ht="15.75" hidden="1"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ref="N18956:N18957" si="2271">K18956-L18956</f>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271"/>
        <v>451.65000000000009</v>
      </c>
    </row>
    <row r="18958" spans="1:14" s="32" customFormat="1" ht="15.75" hidden="1"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K18961-L18961</f>
        <v>139.2299999999999</v>
      </c>
    </row>
    <row r="18962" spans="1:14" s="32" customFormat="1" ht="15.75" hidden="1"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K18963-L18963</f>
        <v>1702.5499999999997</v>
      </c>
    </row>
    <row r="18964" spans="1:14" s="32" customFormat="1" ht="15.75" hidden="1"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K18965-L18965</f>
        <v>133.7800000000002</v>
      </c>
    </row>
    <row r="18966" spans="1:14" s="32" customFormat="1" ht="15.75" hidden="1"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ref="N18968:N18969" si="2272">K18968-L18968</f>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272"/>
        <v>737.17000000000007</v>
      </c>
    </row>
    <row r="18970" spans="1:14" s="32" customFormat="1" ht="15.75" hidden="1"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ref="N18971:N18973" si="2273">K18971-L18971</f>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273"/>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273"/>
        <v>75.75</v>
      </c>
    </row>
    <row r="18974" spans="1:14" s="32" customFormat="1" ht="15.75" hidden="1"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K18978-L18978</f>
        <v>448.67999999999995</v>
      </c>
    </row>
    <row r="18979" spans="1:14" s="32" customFormat="1" ht="15.75" hidden="1"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K18985-L18985</f>
        <v>139.2299999999999</v>
      </c>
    </row>
    <row r="18986" spans="1:14" s="32" customFormat="1" ht="15.75" hidden="1"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274"/>
        <v>751.02</v>
      </c>
    </row>
    <row r="18989" spans="1:14" s="32" customFormat="1" ht="15.75" hidden="1"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K18990-L18990</f>
        <v>195.33999999999992</v>
      </c>
    </row>
    <row r="18991" spans="1:14" s="32" customFormat="1" ht="15.75" hidden="1"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K18992-L18992</f>
        <v>327.9799999999999</v>
      </c>
    </row>
    <row r="18993" spans="1:14" s="32" customFormat="1" ht="15.75" hidden="1"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K18996-L18996</f>
        <v>903.11</v>
      </c>
    </row>
    <row r="18997" spans="1:14" s="32" customFormat="1" ht="15.75" hidden="1"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K18998-L18998</f>
        <v>179.44</v>
      </c>
    </row>
    <row r="18999" spans="1:14" s="32" customFormat="1" ht="15.75" hidden="1"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K19002-L19002</f>
        <v>155.65000000000009</v>
      </c>
    </row>
    <row r="19003" spans="1:14" s="32" customFormat="1" ht="15.75" hidden="1"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ref="N19004:N19008" si="2275">K19004-L19004</f>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275"/>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275"/>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275"/>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275"/>
        <v>167.20999999999998</v>
      </c>
    </row>
    <row r="19009" spans="1:26" s="32" customFormat="1" ht="15.75" hidden="1"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K19012-L19012</f>
        <v>72.599999999999966</v>
      </c>
    </row>
    <row r="19013" spans="1:26" s="32" customFormat="1" ht="15.75" hidden="1"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K19014-L19014</f>
        <v>45.960000000000008</v>
      </c>
    </row>
    <row r="19015" spans="1:26" s="32" customFormat="1" ht="15.75" hidden="1"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276"/>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276"/>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277"/>
        <v>812.44</v>
      </c>
    </row>
    <row r="19022" spans="1:26" s="32" customFormat="1" ht="15.75" hidden="1"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K19025-L19025</f>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K19028-L19028</f>
        <v>1660.88</v>
      </c>
    </row>
    <row r="19029" spans="1:14" s="32" customFormat="1" ht="15.75" hidden="1"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K19030-L19030</f>
        <v>431.33000000000004</v>
      </c>
    </row>
    <row r="19031" spans="1:14" s="32" customFormat="1" ht="15.75" hidden="1"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278"/>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278"/>
        <v>133.7800000000002</v>
      </c>
    </row>
    <row r="19039" spans="1:14" s="32" customFormat="1" ht="15.75" hidden="1"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ref="N19044:N19046" si="2279">K19044-L19044</f>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279"/>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279"/>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K19052-L19052</f>
        <v>827.15999999999985</v>
      </c>
    </row>
    <row r="19053" spans="1:26" s="32" customFormat="1" ht="15.75" hidden="1"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K19056-L19056</f>
        <v>1069.5500000000002</v>
      </c>
    </row>
    <row r="19057" spans="1:14" s="32" customFormat="1" ht="15.75" hidden="1"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ref="N19058:N19060" si="2280">K19058-L19058</f>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280"/>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280"/>
        <v>1660.88</v>
      </c>
    </row>
    <row r="19061" spans="1:14" s="32" customFormat="1" ht="15.75" hidden="1"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K19063-L19063</f>
        <v>812.44</v>
      </c>
    </row>
    <row r="19064" spans="1:14" s="32" customFormat="1" ht="15.75" hidden="1"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K19066-L19066</f>
        <v>104.24000000000001</v>
      </c>
    </row>
    <row r="19067" spans="1:14" s="32" customFormat="1" ht="15.75" hidden="1"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K19069-L19069</f>
        <v>583.2700000000001</v>
      </c>
    </row>
    <row r="19070" spans="1:14" s="32" customFormat="1" ht="15.75" hidden="1"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K19072-L19072</f>
        <v>64.509999999999991</v>
      </c>
    </row>
    <row r="19073" spans="1:14" s="32" customFormat="1" ht="15.75" hidden="1"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K19074-L19074</f>
        <v>693.76</v>
      </c>
    </row>
    <row r="19075" spans="1:14" s="32" customFormat="1" ht="15.75" hidden="1"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ref="N19076:N19078" si="2281">K19076-L19076</f>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281"/>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281"/>
        <v>1010.02</v>
      </c>
    </row>
    <row r="19079" spans="1:14" s="32" customFormat="1" ht="15.75" hidden="1"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K19081-L19081</f>
        <v>448.67999999999995</v>
      </c>
    </row>
    <row r="19082" spans="1:14" s="32" customFormat="1" ht="15.75" hidden="1"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K19083-L19083</f>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282"/>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282"/>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282"/>
        <v>802.26</v>
      </c>
    </row>
    <row r="19089" spans="1:14" s="32" customFormat="1" ht="15.75" hidden="1"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ref="N19093:N19095" si="2283">K19093-L19093</f>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28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283"/>
        <v>1660.88</v>
      </c>
    </row>
    <row r="19096" spans="1:14" s="32" customFormat="1" ht="15.75" hidden="1"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284"/>
        <v>144.26</v>
      </c>
    </row>
    <row r="19099" spans="1:14" s="32" customFormat="1" ht="15.75" hidden="1"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K19101-L19101</f>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K19103-L19103</f>
        <v>91.15</v>
      </c>
    </row>
    <row r="19104" spans="1:14" s="32" customFormat="1" ht="15.75" hidden="1"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ref="N19108:N19109" si="2285">K19108-L19108</f>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285"/>
        <v>1055.82</v>
      </c>
    </row>
    <row r="19110" spans="1:14" s="32" customFormat="1" ht="15.75" hidden="1"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286"/>
        <v>641.64</v>
      </c>
    </row>
    <row r="19114" spans="1:14" s="32" customFormat="1" ht="15.75" hidden="1"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ref="N19115:N19116" si="2287">K19115-L19115</f>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287"/>
        <v>445.20999999999992</v>
      </c>
    </row>
    <row r="19117" spans="1:14" s="32" customFormat="1" ht="15.75" hidden="1"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288"/>
        <v>641.64</v>
      </c>
    </row>
    <row r="19122" spans="1:26" s="32" customFormat="1" ht="15.75" hidden="1"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ref="N19124:N19125" si="2289">K19124-L19124</f>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289"/>
        <v>1630.25</v>
      </c>
    </row>
    <row r="19126" spans="1:26" s="32" customFormat="1" ht="15.75" hidden="1"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ref="N19127:N19131" si="2290">K19127-L19127</f>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290"/>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290"/>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290"/>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290"/>
        <v>1028.76</v>
      </c>
    </row>
    <row r="19132" spans="1:26" s="32" customFormat="1" ht="15.75" hidden="1"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K19135-L19135</f>
        <v>471.6</v>
      </c>
    </row>
    <row r="19136" spans="1:26" s="32" customFormat="1" ht="15.75" hidden="1"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K19137-L19137</f>
        <v>41.129999999999995</v>
      </c>
    </row>
    <row r="19138" spans="1:14" s="32" customFormat="1" ht="15.75" hidden="1"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K19139-L19139</f>
        <v>64.509999999999991</v>
      </c>
    </row>
    <row r="19140" spans="1:14" s="32" customFormat="1" ht="15.75" hidden="1"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K19142-L19142</f>
        <v>693.76</v>
      </c>
    </row>
    <row r="19143" spans="1:14" s="32" customFormat="1" ht="15.75" hidden="1"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ref="N19144:N19146" si="2291">K19144-L19144</f>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291"/>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291"/>
        <v>751.02</v>
      </c>
    </row>
    <row r="19147" spans="1:14" s="32" customFormat="1" ht="15.75" hidden="1"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K19148-L19148</f>
        <v>299.27</v>
      </c>
    </row>
    <row r="19149" spans="1:14" s="32" customFormat="1" ht="15.75" hidden="1"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K19150-L19150</f>
        <v>827.15999999999985</v>
      </c>
    </row>
    <row r="19151" spans="1:14" s="32" customFormat="1" ht="15.75" hidden="1"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292"/>
        <v>91.15</v>
      </c>
    </row>
    <row r="19156" spans="1:14" s="32" customFormat="1" ht="15.75" hidden="1"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293"/>
        <v>817.36</v>
      </c>
    </row>
    <row r="19159" spans="1:14" s="32" customFormat="1" ht="15.75" hidden="1"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K19160-L19160</f>
        <v>456.44999999999993</v>
      </c>
    </row>
    <row r="19161" spans="1:14" s="32" customFormat="1" ht="15.75" hidden="1"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294"/>
        <v>152.54999999999995</v>
      </c>
    </row>
    <row r="19165" spans="1:14" s="32" customFormat="1" ht="15.75" hidden="1"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ref="N19167:N19168" si="2295">K19167-L19167</f>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295"/>
        <v>817.36</v>
      </c>
    </row>
    <row r="19169" spans="1:26" s="32" customFormat="1" ht="15.75" hidden="1"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K19170-L19170</f>
        <v>64.509999999999991</v>
      </c>
    </row>
    <row r="19171" spans="1:26" s="32" customFormat="1" ht="15.75" hidden="1"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K19174-L19174</f>
        <v>1103.43</v>
      </c>
    </row>
    <row r="19175" spans="1:26" s="32" customFormat="1" ht="15.75" hidden="1"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K19177-L19177</f>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29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296"/>
        <v>4.8</v>
      </c>
    </row>
    <row r="19183" spans="1:26" s="32" customFormat="1" ht="15.75" hidden="1"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K19184-L19184</f>
        <v>114.93</v>
      </c>
    </row>
    <row r="19185" spans="1:26" s="32" customFormat="1" ht="15.75" hidden="1"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297"/>
        <v>448.67999999999995</v>
      </c>
    </row>
    <row r="19190" spans="1:26" s="32" customFormat="1" ht="15.75" hidden="1"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K19191-L19191</f>
        <v>1592.19</v>
      </c>
    </row>
    <row r="19192" spans="1:26" s="32" customFormat="1" ht="15.75" hidden="1"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K19193-L19193</f>
        <v>45.960000000000008</v>
      </c>
    </row>
    <row r="19194" spans="1:26" s="32" customFormat="1" ht="15.75" hidden="1"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K19197-L19197</f>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K19199-L19199</f>
        <v>114.93</v>
      </c>
    </row>
    <row r="19200" spans="1:26" s="32" customFormat="1" ht="15.75" hidden="1"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K19201-L19201</f>
        <v>693.76</v>
      </c>
    </row>
    <row r="19202" spans="1:26" s="32" customFormat="1" ht="15.75" hidden="1"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K19203-L19203</f>
        <v>129.01</v>
      </c>
    </row>
    <row r="19204" spans="1:26" s="32" customFormat="1" ht="15.75" hidden="1"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09" si="229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2298"/>
        <v>75.75</v>
      </c>
    </row>
    <row r="19210" spans="1:26" s="32" customFormat="1" ht="15.75" hidden="1"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2299"/>
        <v>135.84999999999997</v>
      </c>
    </row>
    <row r="19213" spans="1:26" s="32" customFormat="1" ht="15.75" hidden="1"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2300"/>
        <v>583.2700000000001</v>
      </c>
    </row>
    <row r="19217" spans="1:14" s="32" customFormat="1" ht="15.75" hidden="1"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K19223-L19223</f>
        <v>737.56999999999994</v>
      </c>
    </row>
    <row r="19224" spans="1:14" s="32" customFormat="1" ht="15.75" hidden="1"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K19225-L19225</f>
        <v>198.22000000000003</v>
      </c>
    </row>
    <row r="19226" spans="1:14" s="32" customFormat="1" ht="15.75" hidden="1"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K19227-L19227</f>
        <v>737.56999999999994</v>
      </c>
    </row>
    <row r="19228" spans="1:14" s="32" customFormat="1" ht="15.75" hidden="1"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2301"/>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2301"/>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2301"/>
        <v>812.44</v>
      </c>
    </row>
    <row r="19234" spans="1:14" s="32" customFormat="1" ht="15.75" hidden="1"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K19236-L19236</f>
        <v>641.64</v>
      </c>
    </row>
    <row r="19237" spans="1:14" s="32" customFormat="1" ht="15.75" hidden="1"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2302"/>
        <v>690.49</v>
      </c>
    </row>
    <row r="19241" spans="1:14" s="32" customFormat="1" ht="15.75" hidden="1"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K19245-L19245</f>
        <v>431.33000000000004</v>
      </c>
    </row>
    <row r="19246" spans="1:14" s="32" customFormat="1" ht="15.75" hidden="1"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K19247-L19247</f>
        <v>43.97</v>
      </c>
    </row>
    <row r="19248" spans="1:14" s="32" customFormat="1" ht="15.75" hidden="1"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2303"/>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2303"/>
        <v>152.54999999999995</v>
      </c>
    </row>
    <row r="19252" spans="1:14" s="32" customFormat="1" ht="15.75" hidden="1"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2304"/>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2304"/>
        <v>1010.02</v>
      </c>
    </row>
    <row r="19256" spans="1:14" s="32" customFormat="1" ht="15.75" hidden="1"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2305"/>
        <v>72.599999999999966</v>
      </c>
    </row>
    <row r="19261" spans="1:14" s="32" customFormat="1" ht="15.75" hidden="1"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2306"/>
        <v>209.84000000000003</v>
      </c>
    </row>
    <row r="19266" spans="1:14" s="32" customFormat="1" ht="15.75" hidden="1"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ref="N19268:N19270" si="2307">K19268-L19268</f>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2307"/>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2307"/>
        <v>179.44</v>
      </c>
    </row>
    <row r="19271" spans="1:14" s="32" customFormat="1" ht="15.75" hidden="1"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ref="N19275:N19277" si="2308">K19275-L19275</f>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2308"/>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2308"/>
        <v>135.84999999999997</v>
      </c>
    </row>
    <row r="19278" spans="1:14" s="32" customFormat="1" ht="15.75" hidden="1"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2309"/>
        <v>771.12</v>
      </c>
    </row>
    <row r="19281" spans="1:14" s="32" customFormat="1" ht="15.75" hidden="1"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K19282-L19282</f>
        <v>509.97</v>
      </c>
    </row>
    <row r="19283" spans="1:14" s="32" customFormat="1" ht="15.75" hidden="1"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ref="N19286:N19289" si="2310">K19286-L19286</f>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2310"/>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2310"/>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2310"/>
        <v>179.44</v>
      </c>
    </row>
    <row r="19290" spans="1:14" s="32" customFormat="1" ht="15.75" hidden="1"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K19296-L19296</f>
        <v>448.67999999999995</v>
      </c>
    </row>
    <row r="19297" spans="1:14" s="32" customFormat="1" ht="15.75" hidden="1"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K19298-L19298</f>
        <v>104.24000000000001</v>
      </c>
    </row>
    <row r="19299" spans="1:14" s="32" customFormat="1" ht="15.75" hidden="1"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2311"/>
        <v>583.2700000000001</v>
      </c>
    </row>
    <row r="19304" spans="1:14" s="32" customFormat="1" ht="15.75" hidden="1"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K19306-L19306</f>
        <v>693.76</v>
      </c>
    </row>
    <row r="19307" spans="1:14" s="32" customFormat="1" ht="15.75" hidden="1"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K19308-L19308</f>
        <v>57.72999999999999</v>
      </c>
    </row>
    <row r="19309" spans="1:14" s="32" customFormat="1" ht="15.75" hidden="1"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231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231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2312"/>
        <v>189.27999999999997</v>
      </c>
    </row>
    <row r="19314" spans="1:14" s="32" customFormat="1" ht="15.75" hidden="1"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ref="N19316:N19320" si="2313">K19316-L19316</f>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2313"/>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2313"/>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2313"/>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2313"/>
        <v>802.26</v>
      </c>
    </row>
    <row r="19321" spans="1:14" s="32" customFormat="1" ht="15.75" hidden="1"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K19324-L19324</f>
        <v>445.20999999999992</v>
      </c>
    </row>
    <row r="19325" spans="1:14" s="32" customFormat="1" ht="15.75" hidden="1"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K19326-L19326</f>
        <v>1215.3399999999999</v>
      </c>
    </row>
    <row r="19327" spans="1:14" s="32" customFormat="1" ht="15.75" hidden="1"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ref="N19328:N19331" si="2314">K19328-L19328</f>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2314"/>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2314"/>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2314"/>
        <v>195.33999999999992</v>
      </c>
    </row>
    <row r="19332" spans="1:26" s="32" customFormat="1" ht="15.75" hidden="1"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K19333-L19333</f>
        <v>1055.82</v>
      </c>
    </row>
    <row r="19334" spans="1:26" s="32" customFormat="1" ht="15.75" hidden="1"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K19335-L19335</f>
        <v>817.36</v>
      </c>
    </row>
    <row r="19336" spans="1:26" s="32" customFormat="1" ht="15.75" hidden="1"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K19337-L19337</f>
        <v>110.56</v>
      </c>
    </row>
    <row r="19338" spans="1:26" s="32" customFormat="1" ht="15.75" hidden="1"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K19339-L19339</f>
        <v>133.7800000000002</v>
      </c>
    </row>
    <row r="19340" spans="1:26" s="32" customFormat="1" ht="15.75" hidden="1"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K19341-L19341</f>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2315"/>
        <v>143.82</v>
      </c>
    </row>
    <row r="19346" spans="1:14" s="32" customFormat="1" ht="15.75" hidden="1"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K19348-L19348</f>
        <v>445.20999999999992</v>
      </c>
    </row>
    <row r="19349" spans="1:14" s="32" customFormat="1" ht="15.75" hidden="1"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2316"/>
        <v>448.67999999999995</v>
      </c>
    </row>
    <row r="19353" spans="1:14" s="32" customFormat="1" ht="15.75" hidden="1"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ref="N19354:N19355" si="2317">K19354-L19354</f>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2317"/>
        <v>812.44</v>
      </c>
    </row>
    <row r="19356" spans="1:14" s="32" customFormat="1" ht="15.75" hidden="1"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K19357-L19357</f>
        <v>1660.88</v>
      </c>
    </row>
    <row r="19358" spans="1:14" s="32" customFormat="1" ht="15.75" hidden="1"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2318"/>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2318"/>
        <v>409.86000000000013</v>
      </c>
    </row>
    <row r="19363" spans="1:14" s="32" customFormat="1" ht="15.75" hidden="1"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K19364-L19364</f>
        <v>309.80999999999995</v>
      </c>
    </row>
    <row r="19365" spans="1:14" s="32" customFormat="1" ht="15.75" hidden="1"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2319"/>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2319"/>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K19372-L19372</f>
        <v>75.75</v>
      </c>
    </row>
    <row r="19373" spans="1:14" s="32" customFormat="1" ht="15.75" hidden="1"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K19374-L19374</f>
        <v>199.09999999999991</v>
      </c>
    </row>
    <row r="19375" spans="1:14" s="32" customFormat="1" ht="15.75" hidden="1"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K19377-L19377</f>
        <v>431.33000000000004</v>
      </c>
    </row>
    <row r="19378" spans="1:26" s="32" customFormat="1" ht="15.75" hidden="1"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K19382-L19382</f>
        <v>75.75</v>
      </c>
    </row>
    <row r="19383" spans="1:26" s="32" customFormat="1" ht="15.75" hidden="1"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K19386-L19386</f>
        <v>17.869999999999997</v>
      </c>
    </row>
    <row r="19387" spans="1:26" s="32" customFormat="1" ht="15.75" hidden="1"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K19388-L19388</f>
        <v>1279.3999999999999</v>
      </c>
    </row>
    <row r="19389" spans="1:26" s="32" customFormat="1" ht="15.75" hidden="1"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K19390-L19390</f>
        <v>110.80999999999995</v>
      </c>
    </row>
    <row r="19391" spans="1:26" s="32" customFormat="1" ht="15.75" hidden="1"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2320"/>
        <v>1010.02</v>
      </c>
    </row>
    <row r="19394" spans="1:14" s="32" customFormat="1" ht="15.75" hidden="1"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2321"/>
        <v>471.6</v>
      </c>
    </row>
    <row r="19398" spans="1:14" s="32" customFormat="1" ht="15.75" hidden="1"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K19399-L19399</f>
        <v>456.44999999999993</v>
      </c>
    </row>
    <row r="19400" spans="1:14" s="32" customFormat="1" ht="15.75" hidden="1"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K19401-L19401</f>
        <v>72.599999999999966</v>
      </c>
    </row>
    <row r="19402" spans="1:14" s="32" customFormat="1" ht="15.75" hidden="1"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2322"/>
        <v>17.869999999999997</v>
      </c>
    </row>
    <row r="19407" spans="1:14" s="32" customFormat="1" ht="15.75" hidden="1"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2323"/>
        <v>72.599999999999966</v>
      </c>
    </row>
    <row r="19410" spans="1:14" s="32" customFormat="1" ht="15.75" hidden="1"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2324"/>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2324"/>
        <v>456.44999999999993</v>
      </c>
    </row>
    <row r="19416" spans="1:14" s="32" customFormat="1" ht="15.75" hidden="1"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23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2325"/>
        <v>1215.3399999999999</v>
      </c>
    </row>
    <row r="19420" spans="1:14" s="32" customFormat="1" ht="15.75" hidden="1"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ref="N19421:N19422" si="2326">K19421-L19421</f>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2326"/>
        <v>72.599999999999966</v>
      </c>
    </row>
    <row r="19423" spans="1:14" s="32" customFormat="1" ht="15.75" hidden="1"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K19424-L19424</f>
        <v>15.080000000000005</v>
      </c>
    </row>
    <row r="19425" spans="1:14" s="32" customFormat="1" ht="15.75" hidden="1"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K19428-L19428</f>
        <v>1612.25</v>
      </c>
    </row>
    <row r="19429" spans="1:14" s="32" customFormat="1" ht="15.75" hidden="1"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ref="N19431:N19432" si="2327">K19431-L19431</f>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2327"/>
        <v>135.84999999999997</v>
      </c>
    </row>
    <row r="19433" spans="1:14" s="32" customFormat="1" ht="15.75" hidden="1"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K19434-L19434</f>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K19436-L19436</f>
        <v>641.64</v>
      </c>
    </row>
    <row r="19437" spans="1:14" s="32" customFormat="1" ht="15.75" hidden="1"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K19440-L19440</f>
        <v>139.2299999999999</v>
      </c>
    </row>
    <row r="19441" spans="1:14" s="32" customFormat="1" ht="15.75" hidden="1"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2328"/>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2328"/>
        <v>135.84999999999997</v>
      </c>
    </row>
    <row r="19446" spans="1:14" s="32" customFormat="1" ht="15.75" hidden="1"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ref="N19448:N19451" si="2329">K19448-L19448</f>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2329"/>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2329"/>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2329"/>
        <v>1702.5499999999997</v>
      </c>
    </row>
    <row r="19452" spans="1:14" s="32" customFormat="1" ht="15.75" hidden="1"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ref="N19454:N19455" si="2330">K19454-L19454</f>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2330"/>
        <v>144.26</v>
      </c>
    </row>
    <row r="19456" spans="1:14" s="32" customFormat="1" ht="15.75" hidden="1"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K19459-L19459</f>
        <v>471.6</v>
      </c>
    </row>
    <row r="19460" spans="1:14" s="32" customFormat="1" ht="15.75" hidden="1"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2331"/>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2331"/>
        <v>91.15</v>
      </c>
    </row>
    <row r="19464" spans="1:14" s="32" customFormat="1" ht="15.75" hidden="1"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K19465-L19465</f>
        <v>1592.19</v>
      </c>
    </row>
    <row r="19466" spans="1:14" s="32" customFormat="1" ht="15.75" hidden="1"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2332"/>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2332"/>
        <v>1103.43</v>
      </c>
    </row>
    <row r="19470" spans="1:14" s="32" customFormat="1" ht="15.75" hidden="1"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K19473-L19473</f>
        <v>152.54999999999995</v>
      </c>
    </row>
    <row r="19474" spans="1:14" s="32" customFormat="1" ht="15.75" hidden="1"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K19475-L19475</f>
        <v>751.02</v>
      </c>
    </row>
    <row r="19476" spans="1:14" s="32" customFormat="1" ht="15.75" hidden="1"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K19478-L19478</f>
        <v>128.45999999999992</v>
      </c>
    </row>
    <row r="19479" spans="1:14" s="32" customFormat="1" ht="15.75" hidden="1"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K19480-L19480</f>
        <v>445.20999999999992</v>
      </c>
    </row>
    <row r="19481" spans="1:14" s="32" customFormat="1" ht="15.75" hidden="1"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K19483-L19483</f>
        <v>50.66</v>
      </c>
    </row>
    <row r="19484" spans="1:14" s="32" customFormat="1" ht="15.75" hidden="1"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K19485-L19485</f>
        <v>15.080000000000005</v>
      </c>
    </row>
    <row r="19486" spans="1:14" s="32" customFormat="1" ht="15.75" hidden="1"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K19487-L19487</f>
        <v>4.8</v>
      </c>
    </row>
    <row r="19488" spans="1:14" s="32" customFormat="1" ht="15.75" hidden="1"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ref="N19490:N19496" si="2333">K19490-L19490</f>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2333"/>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2333"/>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2333"/>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2333"/>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2333"/>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2333"/>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K19501-L19501</f>
        <v>179.44</v>
      </c>
    </row>
    <row r="19502" spans="1:14" s="32" customFormat="1" ht="15.75" hidden="1"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K19504-L19504</f>
        <v>834.93999999999994</v>
      </c>
    </row>
    <row r="19505" spans="1:14" s="32" customFormat="1" ht="15.75" hidden="1"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K19506-L19506</f>
        <v>327.9799999999999</v>
      </c>
    </row>
    <row r="19507" spans="1:14" s="32" customFormat="1" ht="15.75" hidden="1"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K19508-L19508</f>
        <v>957.02</v>
      </c>
    </row>
    <row r="19509" spans="1:14" s="32" customFormat="1" ht="15.75" hidden="1"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K19510-L19510</f>
        <v>17.869999999999997</v>
      </c>
    </row>
    <row r="19511" spans="1:14" s="32" customFormat="1" ht="15.75" hidden="1"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K19518-L19518</f>
        <v>771.12</v>
      </c>
    </row>
    <row r="19519" spans="1:14" s="32" customFormat="1" ht="15.75" hidden="1"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K19520-L19520</f>
        <v>139.2299999999999</v>
      </c>
    </row>
    <row r="19521" spans="1:14" s="32" customFormat="1" ht="15.75" hidden="1"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K19525-L19525</f>
        <v>459.46000000000015</v>
      </c>
    </row>
    <row r="19526" spans="1:14" s="32" customFormat="1" ht="15.75" hidden="1"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K19527-L19527</f>
        <v>15.080000000000005</v>
      </c>
    </row>
    <row r="19528" spans="1:14" s="32" customFormat="1" ht="15.75" hidden="1"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2334"/>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2334"/>
        <v>25.089999999999989</v>
      </c>
    </row>
    <row r="19532" spans="1:14" s="32" customFormat="1" ht="15.75" hidden="1"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K19535-L19535</f>
        <v>834.93999999999994</v>
      </c>
    </row>
    <row r="19536" spans="1:14" s="32" customFormat="1" ht="15.75" hidden="1"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K19537-L19537</f>
        <v>198.29000000000002</v>
      </c>
    </row>
    <row r="19538" spans="1:14" s="32" customFormat="1" ht="15.75" hidden="1"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K19539-L19539</f>
        <v>64.92999999999995</v>
      </c>
    </row>
    <row r="19540" spans="1:14" s="32" customFormat="1" ht="15.75" hidden="1"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K19543-L19543</f>
        <v>155.65000000000009</v>
      </c>
    </row>
    <row r="19544" spans="1:14" s="32" customFormat="1" ht="15.75" hidden="1"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K19545-L19545</f>
        <v>709.34</v>
      </c>
    </row>
    <row r="19546" spans="1:14" s="32" customFormat="1" ht="15.75" hidden="1"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K19548-L19548</f>
        <v>448.67999999999995</v>
      </c>
    </row>
    <row r="19549" spans="1:14" s="32" customFormat="1" ht="15.75" hidden="1"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K19552-L19552</f>
        <v>834.93999999999994</v>
      </c>
    </row>
    <row r="19553" spans="1:14" s="32" customFormat="1" ht="15.75" hidden="1"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233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233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233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233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233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233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2335"/>
        <v>451.65000000000009</v>
      </c>
    </row>
    <row r="19562" spans="1:14" s="32" customFormat="1" ht="15.75" hidden="1"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ref="N19563:N19564" si="2336">K19563-L19563</f>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2336"/>
        <v>25.089999999999989</v>
      </c>
    </row>
    <row r="19565" spans="1:14" s="32" customFormat="1" ht="15.75" hidden="1"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K19567-L19567</f>
        <v>502.47</v>
      </c>
    </row>
    <row r="19568" spans="1:14" s="32" customFormat="1" ht="15.75" hidden="1"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K19569-L19569</f>
        <v>709.34</v>
      </c>
    </row>
    <row r="19570" spans="1:14" s="32" customFormat="1" ht="15.75" hidden="1"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ref="N19572:N19574" si="2337">K19572-L19572</f>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2337"/>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2337"/>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K19576-L19576</f>
        <v>903.11</v>
      </c>
    </row>
    <row r="19577" spans="1:14" s="32" customFormat="1" ht="15.75" hidden="1"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K19578-L19578</f>
        <v>198.29000000000002</v>
      </c>
    </row>
    <row r="19579" spans="1:14" s="32" customFormat="1" ht="15.75" hidden="1"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K19581-L19581</f>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K19584-L19584</f>
        <v>14.229999999999997</v>
      </c>
    </row>
    <row r="19585" spans="1:14" s="32" customFormat="1" ht="15.75" hidden="1"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2338"/>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2338"/>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2338"/>
        <v>209.84000000000003</v>
      </c>
    </row>
    <row r="19592" spans="1:14" s="32" customFormat="1" ht="15.75" hidden="1"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ref="N19596:N19597" si="2339">K19596-L19596</f>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2339"/>
        <v>957.02</v>
      </c>
    </row>
    <row r="19598" spans="1:14" s="32" customFormat="1" ht="15.75" hidden="1"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K19603-L19603</f>
        <v>90.099999999999966</v>
      </c>
    </row>
    <row r="19604" spans="1:14" s="32" customFormat="1" ht="15.75" hidden="1"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K19606-L19606</f>
        <v>745.94</v>
      </c>
    </row>
    <row r="19607" spans="1:14" s="32" customFormat="1" ht="15.75" hidden="1"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K19609-L19609</f>
        <v>135.84999999999997</v>
      </c>
    </row>
    <row r="19610" spans="1:14" s="32" customFormat="1" ht="15.75" hidden="1"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ref="N19613:N19616" si="2340">K19613-L19613</f>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234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234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2340"/>
        <v>745.94</v>
      </c>
    </row>
    <row r="19617" spans="1:14" s="32" customFormat="1" ht="15.75" hidden="1"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K19618-L19618</f>
        <v>1230.27</v>
      </c>
    </row>
    <row r="19619" spans="1:14" s="32" customFormat="1" ht="15.75" hidden="1"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2341"/>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2341"/>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2341"/>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2341"/>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2341"/>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2341"/>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2341"/>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2341"/>
        <v>15.080000000000005</v>
      </c>
    </row>
    <row r="19630" spans="1:14" s="32" customFormat="1" ht="15.75" hidden="1"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2342"/>
        <v>471.6</v>
      </c>
    </row>
    <row r="19634" spans="1:14" s="32" customFormat="1" ht="15.75" hidden="1"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2343"/>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2343"/>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2343"/>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2343"/>
        <v>75.75</v>
      </c>
    </row>
    <row r="19646" spans="1:14" s="32" customFormat="1" ht="15.75" hidden="1"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2344"/>
        <v>189.27999999999997</v>
      </c>
    </row>
    <row r="19649" spans="1:14" s="32" customFormat="1" ht="15.75" hidden="1"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K19653-L19653</f>
        <v>1103.43</v>
      </c>
    </row>
    <row r="19654" spans="1:14" s="32" customFormat="1" ht="15.75" hidden="1"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2345"/>
        <v>90.099999999999966</v>
      </c>
    </row>
    <row r="19657" spans="1:14" s="32" customFormat="1" ht="15.75" hidden="1"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K19661-L19661</f>
        <v>110.80999999999995</v>
      </c>
    </row>
    <row r="19662" spans="1:14" s="32" customFormat="1" ht="15.75" hidden="1"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ref="N19667:N19668" si="2346">K19667-L19667</f>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2346"/>
        <v>1055.82</v>
      </c>
    </row>
    <row r="19669" spans="1:14" s="32" customFormat="1" ht="15.75" hidden="1"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ref="N19671:N19674" si="2347">K19671-L19671</f>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234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234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2347"/>
        <v>25.089999999999989</v>
      </c>
    </row>
    <row r="19675" spans="1:14" s="32" customFormat="1" ht="15.75" hidden="1"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ref="N19678:N19679" si="2348">K19678-L19678</f>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2348"/>
        <v>91.15</v>
      </c>
    </row>
    <row r="19680" spans="1:14" s="32" customFormat="1" ht="15.75" hidden="1"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K19681-L19681</f>
        <v>135.84999999999997</v>
      </c>
    </row>
    <row r="19682" spans="1:14" s="32" customFormat="1" ht="15.75" hidden="1"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ref="N19685:N19686" si="2349">K19685-L19685</f>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2349"/>
        <v>1660.88</v>
      </c>
    </row>
    <row r="19687" spans="1:14" s="32" customFormat="1" ht="15.75" hidden="1"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ref="N19688:N19691" si="2350">K19688-L19688</f>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2350"/>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2350"/>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2350"/>
        <v>110.56</v>
      </c>
    </row>
    <row r="19692" spans="1:14" s="32" customFormat="1" ht="15.75" hidden="1"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K19693-L19693</f>
        <v>75.480000000000018</v>
      </c>
    </row>
    <row r="19694" spans="1:14" s="32" customFormat="1" ht="15.75" hidden="1"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235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2351"/>
        <v>72.599999999999966</v>
      </c>
    </row>
    <row r="19700" spans="1:14" s="32" customFormat="1" ht="15.75" hidden="1"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ref="N19701:N19702" si="2352">K19701-L19701</f>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2352"/>
        <v>502.47</v>
      </c>
    </row>
    <row r="19703" spans="1:14" s="32" customFormat="1" ht="15.75" hidden="1"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2353"/>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2353"/>
        <v>199.09999999999991</v>
      </c>
    </row>
    <row r="19707" spans="1:14" s="32" customFormat="1" ht="15.75" hidden="1"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2354"/>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2354"/>
        <v>133.7800000000002</v>
      </c>
    </row>
    <row r="19713" spans="1:14" s="32" customFormat="1" ht="15.75" hidden="1"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2355"/>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2355"/>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2355"/>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2355"/>
        <v>75.139999999999986</v>
      </c>
    </row>
    <row r="19722" spans="1:14" s="32" customFormat="1" ht="15.75" hidden="1"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K19724-L19724</f>
        <v>217.51</v>
      </c>
    </row>
    <row r="19725" spans="1:14" s="32" customFormat="1" ht="15.75" hidden="1"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K19728-L19728</f>
        <v>187.38999999999987</v>
      </c>
    </row>
    <row r="19729" spans="1:14" s="32" customFormat="1" ht="15.75" hidden="1"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ref="N19731:N19732" si="2356">K19731-L19731</f>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2356"/>
        <v>299.27</v>
      </c>
    </row>
    <row r="19733" spans="1:14" s="32" customFormat="1" ht="15.75" hidden="1"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K19734-L19734</f>
        <v>812.44</v>
      </c>
    </row>
    <row r="19735" spans="1:14" s="32" customFormat="1" ht="15.75" hidden="1"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ref="N19737:N19738" si="2357">K19737-L19737</f>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2357"/>
        <v>1305.25</v>
      </c>
    </row>
    <row r="19739" spans="1:14" s="32" customFormat="1" ht="15.75" hidden="1"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K19744-L19744</f>
        <v>179.44</v>
      </c>
    </row>
    <row r="19745" spans="1:14" s="32" customFormat="1" ht="15.75" hidden="1"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235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2358"/>
        <v>50.66</v>
      </c>
    </row>
    <row r="19750" spans="1:14" s="32" customFormat="1" ht="15.75" hidden="1"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2359"/>
        <v>1028.76</v>
      </c>
    </row>
    <row r="19755" spans="1:14" s="32" customFormat="1" ht="15.75" hidden="1"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2360"/>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2360"/>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2360"/>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2360"/>
        <v>143.82</v>
      </c>
    </row>
    <row r="19763" spans="1:14" s="32" customFormat="1" ht="15.75" hidden="1"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2361"/>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2361"/>
        <v>90.099999999999966</v>
      </c>
    </row>
    <row r="19770" spans="1:14" s="32" customFormat="1" ht="15.75" hidden="1"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K19773-L19773</f>
        <v>91.15</v>
      </c>
    </row>
    <row r="19774" spans="1:14" s="32" customFormat="1" ht="15.75" hidden="1"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ref="N19775:N19777" si="2362">K19775-L19775</f>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2362"/>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2362"/>
        <v>502.47</v>
      </c>
    </row>
    <row r="19778" spans="1:14" s="32" customFormat="1" ht="15.75" hidden="1"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236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236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236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236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236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236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2363"/>
        <v>155.65000000000009</v>
      </c>
    </row>
    <row r="19788" spans="1:14" s="32" customFormat="1" ht="15.75" hidden="1"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K19791-L19791</f>
        <v>144.26</v>
      </c>
    </row>
    <row r="19792" spans="1:14" s="32" customFormat="1" ht="15.75" hidden="1"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K19794-L19794</f>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2364"/>
        <v>1010.02</v>
      </c>
    </row>
    <row r="19798" spans="1:26" s="32" customFormat="1" ht="15.75" hidden="1"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K19801-L19801</f>
        <v>45.960000000000008</v>
      </c>
    </row>
    <row r="19802" spans="1:26" s="32" customFormat="1" ht="15.75" hidden="1"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K19803-L19803</f>
        <v>1028.76</v>
      </c>
    </row>
    <row r="19804" spans="1:26" s="32" customFormat="1" ht="15.75" hidden="1"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2365"/>
        <v>64.509999999999991</v>
      </c>
    </row>
    <row r="19807" spans="1:26" s="32" customFormat="1" ht="15.75" hidden="1"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K19809-L19809</f>
        <v>199.09999999999991</v>
      </c>
    </row>
    <row r="19810" spans="1:14" s="32" customFormat="1" ht="15.75" hidden="1"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K19812-L19812</f>
        <v>812.44</v>
      </c>
    </row>
    <row r="19813" spans="1:14" s="32" customFormat="1" ht="15.75" hidden="1"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K19815-L19815</f>
        <v>903.11</v>
      </c>
    </row>
    <row r="19816" spans="1:14" s="32" customFormat="1" ht="15.75" hidden="1"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K19817-L19817</f>
        <v>574.62000000000012</v>
      </c>
    </row>
    <row r="19818" spans="1:14" s="32" customFormat="1" ht="15.75" hidden="1"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K19822-L19822</f>
        <v>802.26</v>
      </c>
    </row>
    <row r="19823" spans="1:14" s="32" customFormat="1" ht="15.75" hidden="1"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K19825-L19825</f>
        <v>737.17000000000007</v>
      </c>
    </row>
    <row r="19826" spans="1:14" s="32" customFormat="1" ht="15.75" hidden="1"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2366"/>
        <v>179.44</v>
      </c>
    </row>
    <row r="19830" spans="1:14" s="32" customFormat="1" ht="15.75" hidden="1"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K19832-L19832</f>
        <v>1069.5500000000002</v>
      </c>
    </row>
    <row r="19833" spans="1:14" s="32" customFormat="1" ht="15.75" hidden="1"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K19834-L19834</f>
        <v>471.6</v>
      </c>
    </row>
    <row r="19835" spans="1:14" s="32" customFormat="1" ht="15.75" hidden="1"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ref="N19836:N19839" si="2367">K19836-L19836</f>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2367"/>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2367"/>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2367"/>
        <v>1230.27</v>
      </c>
    </row>
    <row r="19840" spans="1:14" s="32" customFormat="1" ht="15.75" hidden="1"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2368"/>
        <v>1305.25</v>
      </c>
    </row>
    <row r="19844" spans="1:14" s="32" customFormat="1" ht="15.75" hidden="1"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K19849-L19849</f>
        <v>144.26</v>
      </c>
    </row>
    <row r="19850" spans="1:14" s="32" customFormat="1" ht="15.75" hidden="1"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K19853-L19853</f>
        <v>509.97</v>
      </c>
    </row>
    <row r="19854" spans="1:14" s="32" customFormat="1" ht="15.75" hidden="1"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ref="N19855:N19856" si="2369">K19855-L19855</f>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2369"/>
        <v>834.93999999999994</v>
      </c>
    </row>
    <row r="19857" spans="1:26" s="32" customFormat="1" ht="15.75" hidden="1"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K19864-L19864</f>
        <v>745.94</v>
      </c>
    </row>
    <row r="19865" spans="1:26" s="32" customFormat="1" ht="15.75" hidden="1"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2370"/>
        <v>1305.25</v>
      </c>
    </row>
    <row r="19868" spans="1:26" s="32" customFormat="1" ht="15.75" hidden="1"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K19869-L19869</f>
        <v>827.15999999999985</v>
      </c>
    </row>
    <row r="19870" spans="1:26" s="32" customFormat="1" ht="15.75" hidden="1"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K19871-L19871</f>
        <v>1612.25</v>
      </c>
    </row>
    <row r="19872" spans="1:26" s="32" customFormat="1" ht="15.75" hidden="1"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875" si="2371">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2371"/>
        <v>17.869999999999997</v>
      </c>
    </row>
    <row r="19876" spans="1:26" s="32" customFormat="1" ht="15.75" hidden="1"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ref="N19877:N19878" si="2372">K19877-L19877</f>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2372"/>
        <v>17.869999999999997</v>
      </c>
    </row>
    <row r="19879" spans="1:26" s="32" customFormat="1" ht="15.75" hidden="1"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K19880-L19880</f>
        <v>450.77</v>
      </c>
    </row>
    <row r="19881" spans="1:26" s="32" customFormat="1" ht="15.75" hidden="1"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ref="N19885:N19887" si="2373">K19885-L19885</f>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2373"/>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2373"/>
        <v>110.80999999999995</v>
      </c>
    </row>
    <row r="19888" spans="1:26" s="32" customFormat="1" ht="15.75" hidden="1"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2374"/>
        <v>133.7800000000002</v>
      </c>
    </row>
    <row r="19891" spans="1:14" s="32" customFormat="1" ht="15.75" hidden="1"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K19892-L19892</f>
        <v>471.6</v>
      </c>
    </row>
    <row r="19893" spans="1:14" s="32" customFormat="1" ht="15.75" hidden="1"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2375"/>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2375"/>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2375"/>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2375"/>
        <v>167.20999999999998</v>
      </c>
    </row>
    <row r="19900" spans="1:14" s="32" customFormat="1" ht="15.75" hidden="1"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K19901-L19901</f>
        <v>547.28</v>
      </c>
    </row>
    <row r="19902" spans="1:14" s="32" customFormat="1" ht="15.75" hidden="1"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K19904-L19904</f>
        <v>114.93</v>
      </c>
    </row>
    <row r="19905" spans="1:14" s="32" customFormat="1" ht="15.75" hidden="1"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K19909-L19909</f>
        <v>75.75</v>
      </c>
    </row>
    <row r="19910" spans="1:14" s="32" customFormat="1" ht="15.75" hidden="1"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2376"/>
        <v>437.46</v>
      </c>
    </row>
    <row r="19913" spans="1:14" s="32" customFormat="1" ht="15.75" hidden="1"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K19914-L19914</f>
        <v>57.72999999999999</v>
      </c>
    </row>
    <row r="19915" spans="1:14" s="32" customFormat="1" ht="15.75" hidden="1"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237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237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237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2377"/>
        <v>209.84000000000003</v>
      </c>
    </row>
    <row r="19921" spans="1:14" s="32" customFormat="1" ht="15.75" hidden="1"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2378"/>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2378"/>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2378"/>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2378"/>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2378"/>
        <v>583.2700000000001</v>
      </c>
    </row>
    <row r="19929" spans="1:14" s="32" customFormat="1" ht="15.75" hidden="1"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2379"/>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2379"/>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2379"/>
        <v>802.26</v>
      </c>
    </row>
    <row r="19934" spans="1:14" s="32" customFormat="1" ht="15.75" hidden="1"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K19938-L19938</f>
        <v>1544.6100000000001</v>
      </c>
    </row>
    <row r="19939" spans="1:14" s="32" customFormat="1" ht="15.75" hidden="1"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K19941-L19941</f>
        <v>903.11</v>
      </c>
    </row>
    <row r="19942" spans="1:14" s="32" customFormat="1" ht="15.75" hidden="1"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K19943-L19943</f>
        <v>14.229999999999997</v>
      </c>
    </row>
    <row r="19944" spans="1:14" s="32" customFormat="1" ht="15.75" hidden="1"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K19945-L19945</f>
        <v>114.93</v>
      </c>
    </row>
    <row r="19946" spans="1:14" s="32" customFormat="1" ht="15.75" hidden="1"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K19947-L19947</f>
        <v>751.02</v>
      </c>
    </row>
    <row r="19948" spans="1:14" s="32" customFormat="1" ht="15.75" hidden="1"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ref="N19951:N19952" si="2380">K19951-L19951</f>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2380"/>
        <v>209.84000000000003</v>
      </c>
    </row>
    <row r="19953" spans="1:14" s="32" customFormat="1" ht="15.75" hidden="1"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K19955-L19955</f>
        <v>327.9799999999999</v>
      </c>
    </row>
    <row r="19956" spans="1:14" s="32" customFormat="1" ht="15.75" hidden="1"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2381"/>
        <v>133.38</v>
      </c>
    </row>
    <row r="19959" spans="1:14" s="32" customFormat="1" ht="15.75" hidden="1"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K19961-L19961</f>
        <v>4.8</v>
      </c>
    </row>
    <row r="19962" spans="1:14" s="32" customFormat="1" ht="15.75" hidden="1"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ref="N19967:N19968" si="2382">K19967-L19967</f>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2382"/>
        <v>574.62000000000012</v>
      </c>
    </row>
    <row r="19969" spans="1:14" s="32" customFormat="1" ht="15.75" hidden="1"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K19971-L19971</f>
        <v>114.93</v>
      </c>
    </row>
    <row r="19972" spans="1:14" s="32" customFormat="1" ht="15.75" hidden="1"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ref="N19974:N19976" si="2383">K19974-L19974</f>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2383"/>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2383"/>
        <v>182.81000000000017</v>
      </c>
    </row>
    <row r="19977" spans="1:14" s="32" customFormat="1" ht="15.75" hidden="1"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ref="N19979:N19981" si="2384">K19979-L19979</f>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2384"/>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2384"/>
        <v>299.27</v>
      </c>
    </row>
    <row r="19982" spans="1:14" s="32" customFormat="1" ht="15.75" hidden="1"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2385"/>
        <v>509.97</v>
      </c>
    </row>
    <row r="19985" spans="1:14" s="32" customFormat="1" ht="15.75" hidden="1"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2386"/>
        <v>437.46</v>
      </c>
    </row>
    <row r="19988" spans="1:14" s="32" customFormat="1" ht="15.75" hidden="1"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2387"/>
        <v>72.599999999999966</v>
      </c>
    </row>
    <row r="19991" spans="1:14" s="32" customFormat="1" ht="15.75" hidden="1"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238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238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2388"/>
        <v>1592.19</v>
      </c>
    </row>
    <row r="20000" spans="1:14" s="32" customFormat="1" ht="15.75" hidden="1"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K20001-L20001</f>
        <v>195.33999999999992</v>
      </c>
    </row>
  </sheetData>
  <autoFilter ref="A1:M20001" xr:uid="{6DFDC36D-0487-4D3E-8E93-4025F21653AC}">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0.4</v>
      </c>
      <c r="R3" s="32">
        <f t="shared" ref="R3:R66" ca="1" si="1">Q3*(IF(J3="Yes",1.25,1))</f>
        <v>0.5</v>
      </c>
      <c r="S3" s="32">
        <f t="shared" ref="S3:S66" ca="1" si="2">R3*(IF(OR(VALUE(P3)&gt;8,VALUE(D3)&gt;80),1.25,1))</f>
        <v>0.625</v>
      </c>
      <c r="T3" s="32">
        <f t="shared" ref="T3:T66" ca="1" si="3">S3*(IF(H3="Mass Customer",0.85,1))</f>
        <v>0.53125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0.99</v>
      </c>
      <c r="R4" s="32">
        <f t="shared" ca="1" si="1"/>
        <v>0.99</v>
      </c>
      <c r="S4" s="32">
        <f t="shared" ca="1" si="2"/>
        <v>1.2375</v>
      </c>
      <c r="T4" s="32">
        <f t="shared" ca="1" si="3"/>
        <v>1.0518750000000001</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0.67</v>
      </c>
      <c r="R5" s="32">
        <f t="shared" ca="1" si="1"/>
        <v>0.67</v>
      </c>
      <c r="S5" s="32">
        <f t="shared" ca="1" si="2"/>
        <v>0.67</v>
      </c>
      <c r="T5" s="32">
        <f t="shared" ca="1" si="3"/>
        <v>0.67</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0.7</v>
      </c>
      <c r="R6" s="32">
        <f t="shared" ca="1" si="1"/>
        <v>0.875</v>
      </c>
      <c r="S6" s="32">
        <f t="shared" ca="1" si="2"/>
        <v>0.875</v>
      </c>
      <c r="T6" s="32">
        <f t="shared" ca="1" si="3"/>
        <v>0.875</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0.87</v>
      </c>
      <c r="R7" s="32">
        <f t="shared" ca="1" si="1"/>
        <v>0.87</v>
      </c>
      <c r="S7" s="32">
        <f t="shared" ca="1" si="2"/>
        <v>1.0874999999999999</v>
      </c>
      <c r="T7" s="32">
        <f t="shared" ca="1" si="3"/>
        <v>1.0874999999999999</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1.04</v>
      </c>
      <c r="R8" s="32">
        <f t="shared" ca="1" si="1"/>
        <v>1.3</v>
      </c>
      <c r="S8" s="32">
        <f t="shared" ca="1" si="2"/>
        <v>1.3</v>
      </c>
      <c r="T8" s="32">
        <f t="shared" ca="1" si="3"/>
        <v>1.3</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1</v>
      </c>
      <c r="R9" s="32">
        <f t="shared" ca="1" si="1"/>
        <v>1</v>
      </c>
      <c r="S9" s="32">
        <f t="shared" ca="1" si="2"/>
        <v>1</v>
      </c>
      <c r="T9" s="32">
        <f t="shared" ca="1" si="3"/>
        <v>0.85</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0.69</v>
      </c>
      <c r="R10" s="32">
        <f t="shared" ca="1" si="1"/>
        <v>0.86249999999999993</v>
      </c>
      <c r="S10" s="32">
        <f t="shared" ca="1" si="2"/>
        <v>0.86249999999999993</v>
      </c>
      <c r="T10" s="32">
        <f t="shared" ca="1" si="3"/>
        <v>0.73312499999999992</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1.08</v>
      </c>
      <c r="R12" s="32">
        <f t="shared" ca="1" si="1"/>
        <v>1.35</v>
      </c>
      <c r="S12" s="32">
        <f t="shared" ca="1" si="2"/>
        <v>1.35</v>
      </c>
      <c r="T12" s="32">
        <f t="shared" ca="1" si="3"/>
        <v>1.1475</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0.74</v>
      </c>
      <c r="R13" s="32">
        <f t="shared" ca="1" si="1"/>
        <v>0.74</v>
      </c>
      <c r="S13" s="32">
        <f t="shared" ca="1" si="2"/>
        <v>0.92500000000000004</v>
      </c>
      <c r="T13" s="32">
        <f t="shared" ca="1" si="3"/>
        <v>0.92500000000000004</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0.56999999999999995</v>
      </c>
      <c r="R14" s="32">
        <f t="shared" ca="1" si="1"/>
        <v>0.56999999999999995</v>
      </c>
      <c r="S14" s="32">
        <f t="shared" ca="1" si="2"/>
        <v>0.56999999999999995</v>
      </c>
      <c r="T14" s="32">
        <f t="shared" ca="1" si="3"/>
        <v>0.48449999999999993</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0.59</v>
      </c>
      <c r="R15" s="32">
        <f t="shared" ca="1" si="1"/>
        <v>0.59</v>
      </c>
      <c r="S15" s="32">
        <f t="shared" ca="1" si="2"/>
        <v>0.73749999999999993</v>
      </c>
      <c r="T15" s="32">
        <f t="shared" ca="1" si="3"/>
        <v>0.62687499999999996</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0.98</v>
      </c>
      <c r="R16" s="32">
        <f t="shared" ca="1" si="1"/>
        <v>0.98</v>
      </c>
      <c r="S16" s="32">
        <f t="shared" ca="1" si="2"/>
        <v>1.2250000000000001</v>
      </c>
      <c r="T16" s="32">
        <f t="shared" ca="1" si="3"/>
        <v>1.04125</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0.93</v>
      </c>
      <c r="R17" s="32">
        <f t="shared" ca="1" si="1"/>
        <v>0.93</v>
      </c>
      <c r="S17" s="32">
        <f t="shared" ca="1" si="2"/>
        <v>0.93</v>
      </c>
      <c r="T17" s="32">
        <f t="shared" ca="1" si="3"/>
        <v>0.79049999999999998</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0.9</v>
      </c>
      <c r="R18" s="32">
        <f t="shared" ca="1" si="1"/>
        <v>1.125</v>
      </c>
      <c r="S18" s="32">
        <f t="shared" ca="1" si="2"/>
        <v>1.40625</v>
      </c>
      <c r="T18" s="32">
        <f t="shared" ca="1" si="3"/>
        <v>1.40625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0.51</v>
      </c>
      <c r="R19" s="32">
        <f t="shared" ca="1" si="1"/>
        <v>0.63749999999999996</v>
      </c>
      <c r="S19" s="32">
        <f t="shared" ca="1" si="2"/>
        <v>0.63749999999999996</v>
      </c>
      <c r="T19" s="32">
        <f t="shared" ca="1" si="3"/>
        <v>0.541875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0.95</v>
      </c>
      <c r="R21" s="32">
        <f t="shared" ca="1" si="1"/>
        <v>1.1875</v>
      </c>
      <c r="S21" s="32">
        <f t="shared" ca="1" si="2"/>
        <v>1.484375</v>
      </c>
      <c r="T21" s="32">
        <f t="shared" ca="1" si="3"/>
        <v>1.484375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0.82</v>
      </c>
      <c r="R22" s="32">
        <f t="shared" ca="1" si="1"/>
        <v>0.82</v>
      </c>
      <c r="S22" s="32">
        <f t="shared" ca="1" si="2"/>
        <v>1.0249999999999999</v>
      </c>
      <c r="T22" s="32">
        <f t="shared" ca="1" si="3"/>
        <v>1.0249999999999999</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0.92</v>
      </c>
      <c r="R23" s="32">
        <f t="shared" ca="1" si="1"/>
        <v>1.1500000000000001</v>
      </c>
      <c r="S23" s="32">
        <f t="shared" ca="1" si="2"/>
        <v>1.4375000000000002</v>
      </c>
      <c r="T23" s="32">
        <f t="shared" ca="1" si="3"/>
        <v>1.2218750000000003</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0.79</v>
      </c>
      <c r="R25" s="32">
        <f t="shared" ca="1" si="1"/>
        <v>0.79</v>
      </c>
      <c r="S25" s="32">
        <f t="shared" ca="1" si="2"/>
        <v>0.79</v>
      </c>
      <c r="T25" s="32">
        <f t="shared" ca="1" si="3"/>
        <v>0.67149999999999999</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0.49</v>
      </c>
      <c r="R26" s="32">
        <f t="shared" ca="1" si="1"/>
        <v>0.61250000000000004</v>
      </c>
      <c r="S26" s="32">
        <f t="shared" ca="1" si="2"/>
        <v>0.61250000000000004</v>
      </c>
      <c r="T26" s="32">
        <f t="shared" ca="1" si="3"/>
        <v>0.61250000000000004</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0.66</v>
      </c>
      <c r="R27" s="32">
        <f t="shared" ca="1" si="1"/>
        <v>0.66</v>
      </c>
      <c r="S27" s="32">
        <f t="shared" ca="1" si="2"/>
        <v>0.66</v>
      </c>
      <c r="T27" s="32">
        <f t="shared" ca="1" si="3"/>
        <v>0.56100000000000005</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0.68</v>
      </c>
      <c r="R28" s="32">
        <f t="shared" ca="1" si="1"/>
        <v>0.68</v>
      </c>
      <c r="S28" s="32">
        <f t="shared" ca="1" si="2"/>
        <v>0.68</v>
      </c>
      <c r="T28" s="32">
        <f t="shared" ca="1" si="3"/>
        <v>0.57800000000000007</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0.83</v>
      </c>
      <c r="R29" s="32">
        <f t="shared" ca="1" si="1"/>
        <v>1.0374999999999999</v>
      </c>
      <c r="S29" s="32">
        <f t="shared" ca="1" si="2"/>
        <v>1.0374999999999999</v>
      </c>
      <c r="T29" s="32">
        <f t="shared" ca="1" si="3"/>
        <v>0.88187499999999985</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1.1000000000000001</v>
      </c>
      <c r="R30" s="32">
        <f t="shared" ca="1" si="1"/>
        <v>1.375</v>
      </c>
      <c r="S30" s="32">
        <f t="shared" ca="1" si="2"/>
        <v>1.71875</v>
      </c>
      <c r="T30" s="32">
        <f t="shared" ca="1" si="3"/>
        <v>1.71875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0.53</v>
      </c>
      <c r="R31" s="32">
        <f t="shared" ca="1" si="1"/>
        <v>0.53</v>
      </c>
      <c r="S31" s="32">
        <f t="shared" ca="1" si="2"/>
        <v>0.66250000000000009</v>
      </c>
      <c r="T31" s="32">
        <f t="shared" ca="1" si="3"/>
        <v>0.66250000000000009</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0.44</v>
      </c>
      <c r="R32" s="32">
        <f t="shared" ca="1" si="1"/>
        <v>0.44</v>
      </c>
      <c r="S32" s="32">
        <f t="shared" ca="1" si="2"/>
        <v>0.55000000000000004</v>
      </c>
      <c r="T32" s="32">
        <f t="shared" ca="1" si="3"/>
        <v>0.55000000000000004</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1.08</v>
      </c>
      <c r="R33" s="32">
        <f t="shared" ca="1" si="1"/>
        <v>1.35</v>
      </c>
      <c r="S33" s="32">
        <f t="shared" ca="1" si="2"/>
        <v>1.35</v>
      </c>
      <c r="T33" s="32">
        <f t="shared" ca="1" si="3"/>
        <v>1.35</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0.44</v>
      </c>
      <c r="R34" s="32">
        <f t="shared" ca="1" si="1"/>
        <v>0.55000000000000004</v>
      </c>
      <c r="S34" s="32">
        <f t="shared" ca="1" si="2"/>
        <v>0.55000000000000004</v>
      </c>
      <c r="T34" s="32">
        <f t="shared" ca="1" si="3"/>
        <v>0.46750000000000003</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0.5</v>
      </c>
      <c r="R35" s="32">
        <f t="shared" ca="1" si="1"/>
        <v>0.625</v>
      </c>
      <c r="S35" s="32">
        <f t="shared" ca="1" si="2"/>
        <v>0.78125</v>
      </c>
      <c r="T35" s="32">
        <f t="shared" ca="1" si="3"/>
        <v>0.6640625</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v>
      </c>
      <c r="R36" s="32">
        <f t="shared" ca="1" si="1"/>
        <v>0.9</v>
      </c>
      <c r="S36" s="32">
        <f t="shared" ca="1" si="2"/>
        <v>1.125</v>
      </c>
      <c r="T36" s="32">
        <f t="shared" ca="1" si="3"/>
        <v>0.95624999999999993</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0.42</v>
      </c>
      <c r="R37" s="32">
        <f t="shared" ca="1" si="1"/>
        <v>0.42</v>
      </c>
      <c r="S37" s="32">
        <f t="shared" ca="1" si="2"/>
        <v>0.52500000000000002</v>
      </c>
      <c r="T37" s="32">
        <f t="shared" ca="1" si="3"/>
        <v>0.52500000000000002</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0.57999999999999996</v>
      </c>
      <c r="R39" s="32">
        <f t="shared" ca="1" si="1"/>
        <v>0.57999999999999996</v>
      </c>
      <c r="S39" s="32">
        <f t="shared" ca="1" si="2"/>
        <v>0.72499999999999998</v>
      </c>
      <c r="T39" s="32">
        <f t="shared" ca="1" si="3"/>
        <v>0.72499999999999998</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0.59</v>
      </c>
      <c r="R40" s="32">
        <f t="shared" ca="1" si="1"/>
        <v>0.59</v>
      </c>
      <c r="S40" s="32">
        <f t="shared" ca="1" si="2"/>
        <v>0.59</v>
      </c>
      <c r="T40" s="32">
        <f t="shared" ca="1" si="3"/>
        <v>0.50149999999999995</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0.99</v>
      </c>
      <c r="R41" s="32">
        <f t="shared" ca="1" si="1"/>
        <v>1.2375</v>
      </c>
      <c r="S41" s="32">
        <f t="shared" ca="1" si="2"/>
        <v>1.2375</v>
      </c>
      <c r="T41" s="32">
        <f t="shared" ca="1" si="3"/>
        <v>1.0518750000000001</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0.85</v>
      </c>
      <c r="R42" s="32">
        <f t="shared" ca="1" si="1"/>
        <v>1.0625</v>
      </c>
      <c r="S42" s="32">
        <f t="shared" ca="1" si="2"/>
        <v>1.328125</v>
      </c>
      <c r="T42" s="32">
        <f t="shared" ca="1" si="3"/>
        <v>1.328125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0.9</v>
      </c>
      <c r="R43" s="32">
        <f t="shared" ca="1" si="1"/>
        <v>0.9</v>
      </c>
      <c r="S43" s="32">
        <f t="shared" ca="1" si="2"/>
        <v>0.9</v>
      </c>
      <c r="T43" s="32">
        <f t="shared" ca="1" si="3"/>
        <v>0.9</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0.85</v>
      </c>
      <c r="R44" s="32">
        <f t="shared" ca="1" si="1"/>
        <v>0.85</v>
      </c>
      <c r="S44" s="32">
        <f t="shared" ca="1" si="2"/>
        <v>1.0625</v>
      </c>
      <c r="T44" s="32">
        <f t="shared" ca="1" si="3"/>
        <v>0.90312499999999996</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0.77</v>
      </c>
      <c r="R45" s="32">
        <f t="shared" ca="1" si="1"/>
        <v>0.77</v>
      </c>
      <c r="S45" s="32">
        <f t="shared" ca="1" si="2"/>
        <v>0.96250000000000002</v>
      </c>
      <c r="T45" s="32">
        <f t="shared" ca="1" si="3"/>
        <v>0.81812499999999999</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0.63</v>
      </c>
      <c r="R46" s="32">
        <f t="shared" ca="1" si="1"/>
        <v>0.63</v>
      </c>
      <c r="S46" s="32">
        <f t="shared" ca="1" si="2"/>
        <v>0.63</v>
      </c>
      <c r="T46" s="32">
        <f t="shared" ca="1" si="3"/>
        <v>0.63</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1.02</v>
      </c>
      <c r="R47" s="32">
        <f t="shared" ca="1" si="1"/>
        <v>1.02</v>
      </c>
      <c r="S47" s="32">
        <f t="shared" ca="1" si="2"/>
        <v>1.02</v>
      </c>
      <c r="T47" s="32">
        <f t="shared" ca="1" si="3"/>
        <v>1.02</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1.0900000000000001</v>
      </c>
      <c r="R48" s="32">
        <f t="shared" ca="1" si="1"/>
        <v>1.3625</v>
      </c>
      <c r="S48" s="32">
        <f t="shared" ca="1" si="2"/>
        <v>1.703125</v>
      </c>
      <c r="T48" s="32">
        <f t="shared" ca="1" si="3"/>
        <v>1.703125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1.1000000000000001</v>
      </c>
      <c r="R49" s="32">
        <f t="shared" ca="1" si="1"/>
        <v>1.375</v>
      </c>
      <c r="S49" s="32">
        <f t="shared" ca="1" si="2"/>
        <v>1.375</v>
      </c>
      <c r="T49" s="32">
        <f t="shared" ca="1" si="3"/>
        <v>1.375</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0.49</v>
      </c>
      <c r="R50" s="32">
        <f t="shared" ca="1" si="1"/>
        <v>0.61250000000000004</v>
      </c>
      <c r="S50" s="32">
        <f t="shared" ca="1" si="2"/>
        <v>0.765625</v>
      </c>
      <c r="T50" s="32">
        <f t="shared" ca="1" si="3"/>
        <v>0.765625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0.86</v>
      </c>
      <c r="R51" s="32">
        <f t="shared" ca="1" si="1"/>
        <v>1.075</v>
      </c>
      <c r="S51" s="32">
        <f t="shared" ca="1" si="2"/>
        <v>1.075</v>
      </c>
      <c r="T51" s="32">
        <f t="shared" ca="1" si="3"/>
        <v>0.91374999999999995</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0.64</v>
      </c>
      <c r="R52" s="32">
        <f t="shared" ca="1" si="1"/>
        <v>0.64</v>
      </c>
      <c r="S52" s="32">
        <f t="shared" ca="1" si="2"/>
        <v>0.8</v>
      </c>
      <c r="T52" s="32">
        <f t="shared" ca="1" si="3"/>
        <v>0.68</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1.03</v>
      </c>
      <c r="R53" s="32">
        <f t="shared" ca="1" si="1"/>
        <v>1.03</v>
      </c>
      <c r="S53" s="32">
        <f t="shared" ca="1" si="2"/>
        <v>1.03</v>
      </c>
      <c r="T53" s="32">
        <f t="shared" ca="1" si="3"/>
        <v>1.03</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0.41</v>
      </c>
      <c r="R54" s="32">
        <f t="shared" ca="1" si="1"/>
        <v>0.51249999999999996</v>
      </c>
      <c r="S54" s="32">
        <f t="shared" ca="1" si="2"/>
        <v>0.51249999999999996</v>
      </c>
      <c r="T54" s="32">
        <f t="shared" ca="1" si="3"/>
        <v>0.51249999999999996</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0.56000000000000005</v>
      </c>
      <c r="R56" s="32">
        <f t="shared" ca="1" si="1"/>
        <v>0.56000000000000005</v>
      </c>
      <c r="S56" s="32">
        <f t="shared" ca="1" si="2"/>
        <v>0.70000000000000007</v>
      </c>
      <c r="T56" s="32">
        <f t="shared" ca="1" si="3"/>
        <v>0.59500000000000008</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0.81</v>
      </c>
      <c r="R57" s="32">
        <f t="shared" ca="1" si="1"/>
        <v>0.81</v>
      </c>
      <c r="S57" s="32">
        <f t="shared" ca="1" si="2"/>
        <v>1.0125000000000002</v>
      </c>
      <c r="T57" s="32">
        <f t="shared" ca="1" si="3"/>
        <v>0.86062500000000008</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0.62</v>
      </c>
      <c r="R58" s="32">
        <f t="shared" ca="1" si="1"/>
        <v>0.62</v>
      </c>
      <c r="S58" s="32">
        <f t="shared" ca="1" si="2"/>
        <v>0.77500000000000002</v>
      </c>
      <c r="T58" s="32">
        <f t="shared" ca="1" si="3"/>
        <v>0.65874999999999995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0.61</v>
      </c>
      <c r="R59" s="32">
        <f t="shared" ca="1" si="1"/>
        <v>0.61</v>
      </c>
      <c r="S59" s="32">
        <f t="shared" ca="1" si="2"/>
        <v>0.61</v>
      </c>
      <c r="T59" s="32">
        <f t="shared" ca="1" si="3"/>
        <v>0.51849999999999996</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0.83</v>
      </c>
      <c r="R60" s="32">
        <f t="shared" ca="1" si="1"/>
        <v>0.83</v>
      </c>
      <c r="S60" s="32">
        <f t="shared" ca="1" si="2"/>
        <v>1.0374999999999999</v>
      </c>
      <c r="T60" s="32">
        <f t="shared" ca="1" si="3"/>
        <v>0.88187499999999985</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0.77</v>
      </c>
      <c r="R61" s="32">
        <f t="shared" ca="1" si="1"/>
        <v>0.96250000000000002</v>
      </c>
      <c r="S61" s="32">
        <f t="shared" ca="1" si="2"/>
        <v>0.96250000000000002</v>
      </c>
      <c r="T61" s="32">
        <f t="shared" ca="1" si="3"/>
        <v>0.81812499999999999</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0.96</v>
      </c>
      <c r="R62" s="32">
        <f t="shared" ca="1" si="1"/>
        <v>0.96</v>
      </c>
      <c r="S62" s="32">
        <f t="shared" ca="1" si="2"/>
        <v>0.96</v>
      </c>
      <c r="T62" s="32">
        <f t="shared" ca="1" si="3"/>
        <v>0.81599999999999995</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0.49</v>
      </c>
      <c r="R63" s="32">
        <f t="shared" ca="1" si="1"/>
        <v>0.61250000000000004</v>
      </c>
      <c r="S63" s="32">
        <f t="shared" ca="1" si="2"/>
        <v>0.61250000000000004</v>
      </c>
      <c r="T63" s="32">
        <f t="shared" ca="1" si="3"/>
        <v>0.61250000000000004</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0.86</v>
      </c>
      <c r="R64" s="32">
        <f t="shared" ca="1" si="1"/>
        <v>1.075</v>
      </c>
      <c r="S64" s="32">
        <f t="shared" ca="1" si="2"/>
        <v>1.34375</v>
      </c>
      <c r="T64" s="32">
        <f t="shared" ca="1" si="3"/>
        <v>1.1421874999999999</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0.68</v>
      </c>
      <c r="R66" s="32">
        <f t="shared" ca="1" si="1"/>
        <v>0.85000000000000009</v>
      </c>
      <c r="S66" s="32">
        <f t="shared" ca="1" si="2"/>
        <v>0.85000000000000009</v>
      </c>
      <c r="T66" s="32">
        <f t="shared" ca="1" si="3"/>
        <v>0.85000000000000009</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0.86</v>
      </c>
      <c r="R67" s="32">
        <f t="shared" ref="R67:R130" ca="1" si="4">Q67*(IF(J67="Yes",1.25,1))</f>
        <v>1.075</v>
      </c>
      <c r="S67" s="32">
        <f t="shared" ref="S67:S130" ca="1" si="5">R67*(IF(OR(VALUE(P67)&gt;8,VALUE(D67)&gt;80),1.25,1))</f>
        <v>1.075</v>
      </c>
      <c r="T67" s="32">
        <f t="shared" ref="T67:T130" ca="1" si="6">S67*(IF(H67="Mass Customer",0.85,1))</f>
        <v>1.075</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0.69</v>
      </c>
      <c r="R68" s="32">
        <f t="shared" ca="1" si="4"/>
        <v>0.69</v>
      </c>
      <c r="S68" s="32">
        <f t="shared" ca="1" si="5"/>
        <v>0.69</v>
      </c>
      <c r="T68" s="32">
        <f t="shared" ca="1" si="6"/>
        <v>0.69</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0.53</v>
      </c>
      <c r="R69" s="32">
        <f t="shared" ca="1" si="4"/>
        <v>0.66250000000000009</v>
      </c>
      <c r="S69" s="32">
        <f t="shared" ca="1" si="5"/>
        <v>0.82812500000000011</v>
      </c>
      <c r="T69" s="32">
        <f t="shared" ca="1" si="6"/>
        <v>0.82812500000000011</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0.74</v>
      </c>
      <c r="R70" s="32">
        <f t="shared" ca="1" si="4"/>
        <v>0.92500000000000004</v>
      </c>
      <c r="S70" s="32">
        <f t="shared" ca="1" si="5"/>
        <v>0.92500000000000004</v>
      </c>
      <c r="T70" s="32">
        <f t="shared" ca="1" si="6"/>
        <v>0.92500000000000004</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0.84</v>
      </c>
      <c r="R71" s="32">
        <f t="shared" ca="1" si="4"/>
        <v>1.05</v>
      </c>
      <c r="S71" s="32">
        <f t="shared" ca="1" si="5"/>
        <v>1.05</v>
      </c>
      <c r="T71" s="32">
        <f t="shared" ca="1" si="6"/>
        <v>1.05</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0.64</v>
      </c>
      <c r="R72" s="32">
        <f t="shared" ca="1" si="4"/>
        <v>0.8</v>
      </c>
      <c r="S72" s="32">
        <f t="shared" ca="1" si="5"/>
        <v>1</v>
      </c>
      <c r="T72" s="32">
        <f t="shared" ca="1" si="6"/>
        <v>1</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0.75</v>
      </c>
      <c r="R73" s="32">
        <f t="shared" ca="1" si="4"/>
        <v>0.9375</v>
      </c>
      <c r="S73" s="32">
        <f t="shared" ca="1" si="5"/>
        <v>0.9375</v>
      </c>
      <c r="T73" s="32">
        <f t="shared" ca="1" si="6"/>
        <v>0.9375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0.46</v>
      </c>
      <c r="R74" s="32">
        <f t="shared" ca="1" si="4"/>
        <v>0.46</v>
      </c>
      <c r="S74" s="32">
        <f t="shared" ca="1" si="5"/>
        <v>0.57500000000000007</v>
      </c>
      <c r="T74" s="32">
        <f t="shared" ca="1" si="6"/>
        <v>0.48875000000000002</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1.0900000000000001</v>
      </c>
      <c r="R75" s="32">
        <f t="shared" ca="1" si="4"/>
        <v>1.0900000000000001</v>
      </c>
      <c r="S75" s="32">
        <f t="shared" ca="1" si="5"/>
        <v>1.3625</v>
      </c>
      <c r="T75" s="32">
        <f t="shared" ca="1" si="6"/>
        <v>1.3625</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0.42</v>
      </c>
      <c r="R76" s="32">
        <f t="shared" ca="1" si="4"/>
        <v>0.42</v>
      </c>
      <c r="S76" s="32">
        <f t="shared" ca="1" si="5"/>
        <v>0.52500000000000002</v>
      </c>
      <c r="T76" s="32">
        <f t="shared" ca="1" si="6"/>
        <v>0.52500000000000002</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0.53</v>
      </c>
      <c r="R77" s="32">
        <f t="shared" ca="1" si="4"/>
        <v>0.66250000000000009</v>
      </c>
      <c r="S77" s="32">
        <f t="shared" ca="1" si="5"/>
        <v>0.82812500000000011</v>
      </c>
      <c r="T77" s="32">
        <f t="shared" ca="1" si="6"/>
        <v>0.82812500000000011</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1.0900000000000001</v>
      </c>
      <c r="R78" s="32">
        <f t="shared" ca="1" si="4"/>
        <v>1.3625</v>
      </c>
      <c r="S78" s="32">
        <f t="shared" ca="1" si="5"/>
        <v>1.703125</v>
      </c>
      <c r="T78" s="32">
        <f t="shared" ca="1" si="6"/>
        <v>1.703125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1.08</v>
      </c>
      <c r="R79" s="32">
        <f t="shared" ca="1" si="4"/>
        <v>1.08</v>
      </c>
      <c r="S79" s="32">
        <f t="shared" ca="1" si="5"/>
        <v>1.35</v>
      </c>
      <c r="T79" s="32">
        <f t="shared" ca="1" si="6"/>
        <v>1.1475</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0.44</v>
      </c>
      <c r="R80" s="32">
        <f t="shared" ca="1" si="4"/>
        <v>0.55000000000000004</v>
      </c>
      <c r="S80" s="32">
        <f t="shared" ca="1" si="5"/>
        <v>0.55000000000000004</v>
      </c>
      <c r="T80" s="32">
        <f t="shared" ca="1" si="6"/>
        <v>0.55000000000000004</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0.93</v>
      </c>
      <c r="R81" s="32">
        <f t="shared" ca="1" si="4"/>
        <v>1.1625000000000001</v>
      </c>
      <c r="S81" s="32">
        <f t="shared" ca="1" si="5"/>
        <v>1.453125</v>
      </c>
      <c r="T81" s="32">
        <f t="shared" ca="1" si="6"/>
        <v>1.23515625</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0.79</v>
      </c>
      <c r="R82" s="32">
        <f t="shared" ca="1" si="4"/>
        <v>0.79</v>
      </c>
      <c r="S82" s="32">
        <f t="shared" ca="1" si="5"/>
        <v>0.79</v>
      </c>
      <c r="T82" s="32">
        <f t="shared" ca="1" si="6"/>
        <v>0.79</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1.02</v>
      </c>
      <c r="R83" s="32">
        <f t="shared" ca="1" si="4"/>
        <v>1.02</v>
      </c>
      <c r="S83" s="32">
        <f t="shared" ca="1" si="5"/>
        <v>1.2749999999999999</v>
      </c>
      <c r="T83" s="32">
        <f t="shared" ca="1" si="6"/>
        <v>1.08375</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1.07</v>
      </c>
      <c r="R84" s="32">
        <f t="shared" ca="1" si="4"/>
        <v>1.07</v>
      </c>
      <c r="S84" s="32">
        <f t="shared" ca="1" si="5"/>
        <v>1.07</v>
      </c>
      <c r="T84" s="32">
        <f t="shared" ca="1" si="6"/>
        <v>0.90949999999999998</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0.54</v>
      </c>
      <c r="R85" s="32">
        <f t="shared" ca="1" si="4"/>
        <v>0.54</v>
      </c>
      <c r="S85" s="32">
        <f t="shared" ca="1" si="5"/>
        <v>0.67500000000000004</v>
      </c>
      <c r="T85" s="32">
        <f t="shared" ca="1" si="6"/>
        <v>0.57374999999999998</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0.83</v>
      </c>
      <c r="R86" s="32">
        <f t="shared" ca="1" si="4"/>
        <v>0.83</v>
      </c>
      <c r="S86" s="32">
        <f t="shared" ca="1" si="5"/>
        <v>1.0374999999999999</v>
      </c>
      <c r="T86" s="32">
        <f t="shared" ca="1" si="6"/>
        <v>1.0374999999999999</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1.05</v>
      </c>
      <c r="R87" s="32">
        <f t="shared" ca="1" si="4"/>
        <v>1.3125</v>
      </c>
      <c r="S87" s="32">
        <f t="shared" ca="1" si="5"/>
        <v>1.640625</v>
      </c>
      <c r="T87" s="32">
        <f t="shared" ca="1" si="6"/>
        <v>1.640625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0.65</v>
      </c>
      <c r="R88" s="32">
        <f t="shared" ca="1" si="4"/>
        <v>0.65</v>
      </c>
      <c r="S88" s="32">
        <f t="shared" ca="1" si="5"/>
        <v>0.8125</v>
      </c>
      <c r="T88" s="32">
        <f t="shared" ca="1" si="6"/>
        <v>0.8125</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0.66</v>
      </c>
      <c r="R89" s="32">
        <f t="shared" ca="1" si="4"/>
        <v>0.66</v>
      </c>
      <c r="S89" s="32">
        <f t="shared" ca="1" si="5"/>
        <v>0.82500000000000007</v>
      </c>
      <c r="T89" s="32">
        <f t="shared" ca="1" si="6"/>
        <v>0.82500000000000007</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0.66</v>
      </c>
      <c r="R90" s="32">
        <f t="shared" ca="1" si="4"/>
        <v>0.66</v>
      </c>
      <c r="S90" s="32">
        <f t="shared" ca="1" si="5"/>
        <v>0.82500000000000007</v>
      </c>
      <c r="T90" s="32">
        <f t="shared" ca="1" si="6"/>
        <v>0.82500000000000007</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0.78</v>
      </c>
      <c r="R91" s="32">
        <f t="shared" ca="1" si="4"/>
        <v>0.97500000000000009</v>
      </c>
      <c r="S91" s="32">
        <f t="shared" ca="1" si="5"/>
        <v>1.21875</v>
      </c>
      <c r="T91" s="32">
        <f t="shared" ca="1" si="6"/>
        <v>1.0359375</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v>
      </c>
      <c r="R92" s="32">
        <f t="shared" ca="1" si="4"/>
        <v>1</v>
      </c>
      <c r="S92" s="32">
        <f t="shared" ca="1" si="5"/>
        <v>1</v>
      </c>
      <c r="T92" s="32">
        <f t="shared" ca="1" si="6"/>
        <v>1</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1.08</v>
      </c>
      <c r="R95" s="32">
        <f t="shared" ca="1" si="4"/>
        <v>1.08</v>
      </c>
      <c r="S95" s="32">
        <f t="shared" ca="1" si="5"/>
        <v>1.35</v>
      </c>
      <c r="T95" s="32">
        <f t="shared" ca="1" si="6"/>
        <v>1.1475</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0.68</v>
      </c>
      <c r="R96" s="32">
        <f t="shared" ca="1" si="4"/>
        <v>0.85000000000000009</v>
      </c>
      <c r="S96" s="32">
        <f t="shared" ca="1" si="5"/>
        <v>1.0625</v>
      </c>
      <c r="T96" s="32">
        <f t="shared" ca="1" si="6"/>
        <v>1.0625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v>
      </c>
      <c r="R97" s="32">
        <f t="shared" ca="1" si="4"/>
        <v>0.8</v>
      </c>
      <c r="S97" s="32">
        <f t="shared" ca="1" si="5"/>
        <v>0.8</v>
      </c>
      <c r="T97" s="32">
        <f t="shared" ca="1" si="6"/>
        <v>0.68</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0.73</v>
      </c>
      <c r="R98" s="32">
        <f t="shared" ca="1" si="4"/>
        <v>0.91249999999999998</v>
      </c>
      <c r="S98" s="32">
        <f t="shared" ca="1" si="5"/>
        <v>1.140625</v>
      </c>
      <c r="T98" s="32">
        <f t="shared" ca="1" si="6"/>
        <v>1.140625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0.71</v>
      </c>
      <c r="R99" s="32">
        <f t="shared" ca="1" si="4"/>
        <v>0.88749999999999996</v>
      </c>
      <c r="S99" s="32">
        <f t="shared" ca="1" si="5"/>
        <v>0.88749999999999996</v>
      </c>
      <c r="T99" s="32">
        <f t="shared" ca="1" si="6"/>
        <v>0.75437499999999991</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0.49</v>
      </c>
      <c r="R100" s="32">
        <f t="shared" ca="1" si="4"/>
        <v>0.49</v>
      </c>
      <c r="S100" s="32">
        <f t="shared" ca="1" si="5"/>
        <v>0.49</v>
      </c>
      <c r="T100" s="32">
        <f t="shared" ca="1" si="6"/>
        <v>0.41649999999999998</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0.73</v>
      </c>
      <c r="R101" s="32">
        <f t="shared" ca="1" si="4"/>
        <v>0.73</v>
      </c>
      <c r="S101" s="32">
        <f t="shared" ca="1" si="5"/>
        <v>0.91249999999999998</v>
      </c>
      <c r="T101" s="32">
        <f t="shared" ca="1" si="6"/>
        <v>0.91249999999999998</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0.55000000000000004</v>
      </c>
      <c r="R102" s="32">
        <f t="shared" ca="1" si="4"/>
        <v>0.6875</v>
      </c>
      <c r="S102" s="32">
        <f t="shared" ca="1" si="5"/>
        <v>0.6875</v>
      </c>
      <c r="T102" s="32">
        <f t="shared" ca="1" si="6"/>
        <v>0.6875</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0.9</v>
      </c>
      <c r="R103" s="32">
        <f t="shared" ca="1" si="4"/>
        <v>0.9</v>
      </c>
      <c r="S103" s="32">
        <f t="shared" ca="1" si="5"/>
        <v>1.125</v>
      </c>
      <c r="T103" s="32">
        <f t="shared" ca="1" si="6"/>
        <v>0.95624999999999993</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0.99</v>
      </c>
      <c r="R104" s="32">
        <f t="shared" ca="1" si="4"/>
        <v>0.99</v>
      </c>
      <c r="S104" s="32">
        <f t="shared" ca="1" si="5"/>
        <v>0.99</v>
      </c>
      <c r="T104" s="32">
        <f t="shared" ca="1" si="6"/>
        <v>0.84150000000000003</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0.57999999999999996</v>
      </c>
      <c r="R105" s="32">
        <f t="shared" ca="1" si="4"/>
        <v>0.57999999999999996</v>
      </c>
      <c r="S105" s="32">
        <f t="shared" ca="1" si="5"/>
        <v>0.57999999999999996</v>
      </c>
      <c r="T105" s="32">
        <f t="shared" ca="1" si="6"/>
        <v>0.49299999999999994</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1.02</v>
      </c>
      <c r="R106" s="32">
        <f t="shared" ca="1" si="4"/>
        <v>1.02</v>
      </c>
      <c r="S106" s="32">
        <f t="shared" ca="1" si="5"/>
        <v>1.02</v>
      </c>
      <c r="T106" s="32">
        <f t="shared" ca="1" si="6"/>
        <v>1.02</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0.79</v>
      </c>
      <c r="R107" s="32">
        <f t="shared" ca="1" si="4"/>
        <v>0.98750000000000004</v>
      </c>
      <c r="S107" s="32">
        <f t="shared" ca="1" si="5"/>
        <v>0.98750000000000004</v>
      </c>
      <c r="T107" s="32">
        <f t="shared" ca="1" si="6"/>
        <v>0.98750000000000004</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0.4</v>
      </c>
      <c r="R108" s="32">
        <f t="shared" ca="1" si="4"/>
        <v>0.5</v>
      </c>
      <c r="S108" s="32">
        <f t="shared" ca="1" si="5"/>
        <v>0.5</v>
      </c>
      <c r="T108" s="32">
        <f t="shared" ca="1" si="6"/>
        <v>0.42499999999999999</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0.51</v>
      </c>
      <c r="R109" s="32">
        <f t="shared" ca="1" si="4"/>
        <v>0.51</v>
      </c>
      <c r="S109" s="32">
        <f t="shared" ca="1" si="5"/>
        <v>0.63749999999999996</v>
      </c>
      <c r="T109" s="32">
        <f t="shared" ca="1" si="6"/>
        <v>0.541875</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0.54</v>
      </c>
      <c r="R110" s="32">
        <f t="shared" ca="1" si="4"/>
        <v>0.54</v>
      </c>
      <c r="S110" s="32">
        <f t="shared" ca="1" si="5"/>
        <v>0.54</v>
      </c>
      <c r="T110" s="32">
        <f t="shared" ca="1" si="6"/>
        <v>0.54</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0.51</v>
      </c>
      <c r="R111" s="32">
        <f t="shared" ca="1" si="4"/>
        <v>0.51</v>
      </c>
      <c r="S111" s="32">
        <f t="shared" ca="1" si="5"/>
        <v>0.63749999999999996</v>
      </c>
      <c r="T111" s="32">
        <f t="shared" ca="1" si="6"/>
        <v>0.541875</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0.88</v>
      </c>
      <c r="R112" s="32">
        <f t="shared" ca="1" si="4"/>
        <v>1.1000000000000001</v>
      </c>
      <c r="S112" s="32">
        <f t="shared" ca="1" si="5"/>
        <v>1.1000000000000001</v>
      </c>
      <c r="T112" s="32">
        <f t="shared" ca="1" si="6"/>
        <v>0.93500000000000005</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0.67</v>
      </c>
      <c r="R113" s="32">
        <f t="shared" ca="1" si="4"/>
        <v>0.83750000000000002</v>
      </c>
      <c r="S113" s="32">
        <f t="shared" ca="1" si="5"/>
        <v>1.046875</v>
      </c>
      <c r="T113" s="32">
        <f t="shared" ca="1" si="6"/>
        <v>0.88984374999999993</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0.84</v>
      </c>
      <c r="R114" s="32">
        <f t="shared" ca="1" si="4"/>
        <v>1.05</v>
      </c>
      <c r="S114" s="32">
        <f t="shared" ca="1" si="5"/>
        <v>1.05</v>
      </c>
      <c r="T114" s="32">
        <f t="shared" ca="1" si="6"/>
        <v>0.89249999999999996</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1.05</v>
      </c>
      <c r="R115" s="32">
        <f t="shared" ca="1" si="4"/>
        <v>1.05</v>
      </c>
      <c r="S115" s="32">
        <f t="shared" ca="1" si="5"/>
        <v>1.3125</v>
      </c>
      <c r="T115" s="32">
        <f t="shared" ca="1" si="6"/>
        <v>1.3125</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0.75</v>
      </c>
      <c r="R116" s="32">
        <f t="shared" ca="1" si="4"/>
        <v>0.75</v>
      </c>
      <c r="S116" s="32">
        <f t="shared" ca="1" si="5"/>
        <v>0.75</v>
      </c>
      <c r="T116" s="32">
        <f t="shared" ca="1" si="6"/>
        <v>0.63749999999999996</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0.48</v>
      </c>
      <c r="R117" s="32">
        <f t="shared" ca="1" si="4"/>
        <v>0.48</v>
      </c>
      <c r="S117" s="32">
        <f t="shared" ca="1" si="5"/>
        <v>0.48</v>
      </c>
      <c r="T117" s="32">
        <f t="shared" ca="1" si="6"/>
        <v>0.48</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1.1000000000000001</v>
      </c>
      <c r="R118" s="32">
        <f t="shared" ca="1" si="4"/>
        <v>1.1000000000000001</v>
      </c>
      <c r="S118" s="32">
        <f t="shared" ca="1" si="5"/>
        <v>1.1000000000000001</v>
      </c>
      <c r="T118" s="32">
        <f t="shared" ca="1" si="6"/>
        <v>0.93500000000000005</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0.82</v>
      </c>
      <c r="R119" s="32">
        <f t="shared" ca="1" si="4"/>
        <v>1.0249999999999999</v>
      </c>
      <c r="S119" s="32">
        <f t="shared" ca="1" si="5"/>
        <v>1.28125</v>
      </c>
      <c r="T119" s="32">
        <f t="shared" ca="1" si="6"/>
        <v>1.28125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0.76</v>
      </c>
      <c r="R120" s="32">
        <f t="shared" ca="1" si="4"/>
        <v>0.95</v>
      </c>
      <c r="S120" s="32">
        <f t="shared" ca="1" si="5"/>
        <v>1.1875</v>
      </c>
      <c r="T120" s="32">
        <f t="shared" ca="1" si="6"/>
        <v>1.1875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0.98</v>
      </c>
      <c r="R121" s="32">
        <f t="shared" ca="1" si="4"/>
        <v>1.2250000000000001</v>
      </c>
      <c r="S121" s="32">
        <f t="shared" ca="1" si="5"/>
        <v>1.2250000000000001</v>
      </c>
      <c r="T121" s="32">
        <f t="shared" ca="1" si="6"/>
        <v>1.04125</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0.74</v>
      </c>
      <c r="R122" s="32">
        <f t="shared" ca="1" si="4"/>
        <v>0.92500000000000004</v>
      </c>
      <c r="S122" s="32">
        <f t="shared" ca="1" si="5"/>
        <v>0.92500000000000004</v>
      </c>
      <c r="T122" s="32">
        <f t="shared" ca="1" si="6"/>
        <v>0.78625</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0.43</v>
      </c>
      <c r="R123" s="32">
        <f t="shared" ca="1" si="4"/>
        <v>0.43</v>
      </c>
      <c r="S123" s="32">
        <f t="shared" ca="1" si="5"/>
        <v>0.43</v>
      </c>
      <c r="T123" s="32">
        <f t="shared" ca="1" si="6"/>
        <v>0.43</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0.83</v>
      </c>
      <c r="R124" s="32">
        <f t="shared" ca="1" si="4"/>
        <v>0.83</v>
      </c>
      <c r="S124" s="32">
        <f t="shared" ca="1" si="5"/>
        <v>1.0374999999999999</v>
      </c>
      <c r="T124" s="32">
        <f t="shared" ca="1" si="6"/>
        <v>0.88187499999999985</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0.49</v>
      </c>
      <c r="R125" s="32">
        <f t="shared" ca="1" si="4"/>
        <v>0.49</v>
      </c>
      <c r="S125" s="32">
        <f t="shared" ca="1" si="5"/>
        <v>0.61250000000000004</v>
      </c>
      <c r="T125" s="32">
        <f t="shared" ca="1" si="6"/>
        <v>0.61250000000000004</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0.78</v>
      </c>
      <c r="R126" s="32">
        <f t="shared" ca="1" si="4"/>
        <v>0.78</v>
      </c>
      <c r="S126" s="32">
        <f t="shared" ca="1" si="5"/>
        <v>0.78</v>
      </c>
      <c r="T126" s="32">
        <f t="shared" ca="1" si="6"/>
        <v>0.66300000000000003</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0.4</v>
      </c>
      <c r="R127" s="32">
        <f t="shared" ca="1" si="4"/>
        <v>0.5</v>
      </c>
      <c r="S127" s="32">
        <f t="shared" ca="1" si="5"/>
        <v>0.5</v>
      </c>
      <c r="T127" s="32">
        <f t="shared" ca="1" si="6"/>
        <v>0.5</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0.45</v>
      </c>
      <c r="R128" s="32">
        <f t="shared" ca="1" si="4"/>
        <v>0.5625</v>
      </c>
      <c r="S128" s="32">
        <f t="shared" ca="1" si="5"/>
        <v>0.5625</v>
      </c>
      <c r="T128" s="32">
        <f t="shared" ca="1" si="6"/>
        <v>0.47812499999999997</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0.97</v>
      </c>
      <c r="R129" s="32">
        <f t="shared" ca="1" si="4"/>
        <v>0.97</v>
      </c>
      <c r="S129" s="32">
        <f t="shared" ca="1" si="5"/>
        <v>0.97</v>
      </c>
      <c r="T129" s="32">
        <f t="shared" ca="1" si="6"/>
        <v>0.97</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1.01</v>
      </c>
      <c r="R130" s="32">
        <f t="shared" ca="1" si="4"/>
        <v>1.2625</v>
      </c>
      <c r="S130" s="32">
        <f t="shared" ca="1" si="5"/>
        <v>1.2625</v>
      </c>
      <c r="T130" s="32">
        <f t="shared" ca="1" si="6"/>
        <v>1.0731249999999999</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0.95</v>
      </c>
      <c r="R131" s="32">
        <f t="shared" ref="R131:R194" ca="1" si="7">Q131*(IF(J131="Yes",1.25,1))</f>
        <v>0.95</v>
      </c>
      <c r="S131" s="32">
        <f t="shared" ref="S131:S194" ca="1" si="8">R131*(IF(OR(VALUE(P131)&gt;8,VALUE(D131)&gt;80),1.25,1))</f>
        <v>0.95</v>
      </c>
      <c r="T131" s="32">
        <f t="shared" ref="T131:T194" ca="1" si="9">S131*(IF(H131="Mass Customer",0.85,1))</f>
        <v>0.8075</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0.96</v>
      </c>
      <c r="R132" s="32">
        <f t="shared" ca="1" si="7"/>
        <v>1.2</v>
      </c>
      <c r="S132" s="32">
        <f t="shared" ca="1" si="8"/>
        <v>1.2</v>
      </c>
      <c r="T132" s="32">
        <f t="shared" ca="1" si="9"/>
        <v>1.2</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0.43</v>
      </c>
      <c r="R133" s="32">
        <f t="shared" ca="1" si="7"/>
        <v>0.53749999999999998</v>
      </c>
      <c r="S133" s="32">
        <f t="shared" ca="1" si="8"/>
        <v>0.53749999999999998</v>
      </c>
      <c r="T133" s="32">
        <f t="shared" ca="1" si="9"/>
        <v>0.53749999999999998</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0.42</v>
      </c>
      <c r="R134" s="32">
        <f t="shared" ca="1" si="7"/>
        <v>0.52500000000000002</v>
      </c>
      <c r="S134" s="32">
        <f t="shared" ca="1" si="8"/>
        <v>0.52500000000000002</v>
      </c>
      <c r="T134" s="32">
        <f t="shared" ca="1" si="9"/>
        <v>0.44624999999999998</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0.4</v>
      </c>
      <c r="R135" s="32">
        <f t="shared" ca="1" si="7"/>
        <v>0.5</v>
      </c>
      <c r="S135" s="32">
        <f t="shared" ca="1" si="8"/>
        <v>0.5</v>
      </c>
      <c r="T135" s="32">
        <f t="shared" ca="1" si="9"/>
        <v>0.42499999999999999</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0.88</v>
      </c>
      <c r="R136" s="32">
        <f t="shared" ca="1" si="7"/>
        <v>0.88</v>
      </c>
      <c r="S136" s="32">
        <f t="shared" ca="1" si="8"/>
        <v>1.1000000000000001</v>
      </c>
      <c r="T136" s="32">
        <f t="shared" ca="1" si="9"/>
        <v>0.93500000000000005</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1.03</v>
      </c>
      <c r="R137" s="32">
        <f t="shared" ca="1" si="7"/>
        <v>1.2875000000000001</v>
      </c>
      <c r="S137" s="32">
        <f t="shared" ca="1" si="8"/>
        <v>1.2875000000000001</v>
      </c>
      <c r="T137" s="32">
        <f t="shared" ca="1" si="9"/>
        <v>1.2875000000000001</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0.68</v>
      </c>
      <c r="R138" s="32">
        <f t="shared" ca="1" si="7"/>
        <v>0.68</v>
      </c>
      <c r="S138" s="32">
        <f t="shared" ca="1" si="8"/>
        <v>0.85000000000000009</v>
      </c>
      <c r="T138" s="32">
        <f t="shared" ca="1" si="9"/>
        <v>0.72250000000000003</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0.74</v>
      </c>
      <c r="R139" s="32">
        <f t="shared" ca="1" si="7"/>
        <v>0.74</v>
      </c>
      <c r="S139" s="32">
        <f t="shared" ca="1" si="8"/>
        <v>0.92500000000000004</v>
      </c>
      <c r="T139" s="32">
        <f t="shared" ca="1" si="9"/>
        <v>0.92500000000000004</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0.96</v>
      </c>
      <c r="R140" s="32">
        <f t="shared" ca="1" si="7"/>
        <v>1.2</v>
      </c>
      <c r="S140" s="32">
        <f t="shared" ca="1" si="8"/>
        <v>1.2</v>
      </c>
      <c r="T140" s="32">
        <f t="shared" ca="1" si="9"/>
        <v>1.02</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0.62</v>
      </c>
      <c r="R141" s="32">
        <f t="shared" ca="1" si="7"/>
        <v>0.77500000000000002</v>
      </c>
      <c r="S141" s="32">
        <f t="shared" ca="1" si="8"/>
        <v>0.77500000000000002</v>
      </c>
      <c r="T141" s="32">
        <f t="shared" ca="1" si="9"/>
        <v>0.65874999999999995</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0.56999999999999995</v>
      </c>
      <c r="R142" s="32">
        <f t="shared" ca="1" si="7"/>
        <v>0.71249999999999991</v>
      </c>
      <c r="S142" s="32">
        <f t="shared" ca="1" si="8"/>
        <v>0.71249999999999991</v>
      </c>
      <c r="T142" s="32">
        <f t="shared" ca="1" si="9"/>
        <v>0.60562499999999986</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0.68</v>
      </c>
      <c r="R144" s="32">
        <f t="shared" ca="1" si="7"/>
        <v>0.85000000000000009</v>
      </c>
      <c r="S144" s="32">
        <f t="shared" ca="1" si="8"/>
        <v>1.0625</v>
      </c>
      <c r="T144" s="32">
        <f t="shared" ca="1" si="9"/>
        <v>1.0625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0.81</v>
      </c>
      <c r="R145" s="32">
        <f t="shared" ca="1" si="7"/>
        <v>1.0125000000000002</v>
      </c>
      <c r="S145" s="32">
        <f t="shared" ca="1" si="8"/>
        <v>1.0125000000000002</v>
      </c>
      <c r="T145" s="32">
        <f t="shared" ca="1" si="9"/>
        <v>0.86062500000000008</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0.4</v>
      </c>
      <c r="R146" s="32">
        <f t="shared" ca="1" si="7"/>
        <v>0.5</v>
      </c>
      <c r="S146" s="32">
        <f t="shared" ca="1" si="8"/>
        <v>0.625</v>
      </c>
      <c r="T146" s="32">
        <f t="shared" ca="1" si="9"/>
        <v>0.625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0.81</v>
      </c>
      <c r="R147" s="32">
        <f t="shared" ca="1" si="7"/>
        <v>0.81</v>
      </c>
      <c r="S147" s="32">
        <f t="shared" ca="1" si="8"/>
        <v>0.81</v>
      </c>
      <c r="T147" s="32">
        <f t="shared" ca="1" si="9"/>
        <v>0.6885</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0.65</v>
      </c>
      <c r="R148" s="32">
        <f t="shared" ca="1" si="7"/>
        <v>0.65</v>
      </c>
      <c r="S148" s="32">
        <f t="shared" ca="1" si="8"/>
        <v>0.8125</v>
      </c>
      <c r="T148" s="32">
        <f t="shared" ca="1" si="9"/>
        <v>0.69062499999999993</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0.88</v>
      </c>
      <c r="R149" s="32">
        <f t="shared" ca="1" si="7"/>
        <v>0.88</v>
      </c>
      <c r="S149" s="32">
        <f t="shared" ca="1" si="8"/>
        <v>1.1000000000000001</v>
      </c>
      <c r="T149" s="32">
        <f t="shared" ca="1" si="9"/>
        <v>0.93500000000000005</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0.99</v>
      </c>
      <c r="R150" s="32">
        <f t="shared" ca="1" si="7"/>
        <v>0.99</v>
      </c>
      <c r="S150" s="32">
        <f t="shared" ca="1" si="8"/>
        <v>1.2375</v>
      </c>
      <c r="T150" s="32">
        <f t="shared" ca="1" si="9"/>
        <v>1.0518750000000001</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0.47</v>
      </c>
      <c r="R151" s="32">
        <f t="shared" ca="1" si="7"/>
        <v>0.47</v>
      </c>
      <c r="S151" s="32">
        <f t="shared" ca="1" si="8"/>
        <v>0.47</v>
      </c>
      <c r="T151" s="32">
        <f t="shared" ca="1" si="9"/>
        <v>0.47</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0.82</v>
      </c>
      <c r="R152" s="32">
        <f t="shared" ca="1" si="7"/>
        <v>0.82</v>
      </c>
      <c r="S152" s="32">
        <f t="shared" ca="1" si="8"/>
        <v>0.82</v>
      </c>
      <c r="T152" s="32">
        <f t="shared" ca="1" si="9"/>
        <v>0.69699999999999995</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0.62</v>
      </c>
      <c r="R153" s="32">
        <f t="shared" ca="1" si="7"/>
        <v>0.77500000000000002</v>
      </c>
      <c r="S153" s="32">
        <f t="shared" ca="1" si="8"/>
        <v>0.77500000000000002</v>
      </c>
      <c r="T153" s="32">
        <f t="shared" ca="1" si="9"/>
        <v>0.77500000000000002</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0.69</v>
      </c>
      <c r="R154" s="32">
        <f t="shared" ca="1" si="7"/>
        <v>0.86249999999999993</v>
      </c>
      <c r="S154" s="32">
        <f t="shared" ca="1" si="8"/>
        <v>0.86249999999999993</v>
      </c>
      <c r="T154" s="32">
        <f t="shared" ca="1" si="9"/>
        <v>0.86249999999999993</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0.79</v>
      </c>
      <c r="R155" s="32">
        <f t="shared" ca="1" si="7"/>
        <v>0.98750000000000004</v>
      </c>
      <c r="S155" s="32">
        <f t="shared" ca="1" si="8"/>
        <v>1.234375</v>
      </c>
      <c r="T155" s="32">
        <f t="shared" ca="1" si="9"/>
        <v>1.0492187499999999</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0.42</v>
      </c>
      <c r="R156" s="32">
        <f t="shared" ca="1" si="7"/>
        <v>0.42</v>
      </c>
      <c r="S156" s="32">
        <f t="shared" ca="1" si="8"/>
        <v>0.42</v>
      </c>
      <c r="T156" s="32">
        <f t="shared" ca="1" si="9"/>
        <v>0.35699999999999998</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0.43</v>
      </c>
      <c r="R157" s="32">
        <f t="shared" ca="1" si="7"/>
        <v>0.43</v>
      </c>
      <c r="S157" s="32">
        <f t="shared" ca="1" si="8"/>
        <v>0.43</v>
      </c>
      <c r="T157" s="32">
        <f t="shared" ca="1" si="9"/>
        <v>0.36549999999999999</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1.03</v>
      </c>
      <c r="R158" s="32">
        <f t="shared" ca="1" si="7"/>
        <v>1.2875000000000001</v>
      </c>
      <c r="S158" s="32">
        <f t="shared" ca="1" si="8"/>
        <v>1.609375</v>
      </c>
      <c r="T158" s="32">
        <f t="shared" ca="1" si="9"/>
        <v>1.36796875</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0.94</v>
      </c>
      <c r="R159" s="32">
        <f t="shared" ca="1" si="7"/>
        <v>0.94</v>
      </c>
      <c r="S159" s="32">
        <f t="shared" ca="1" si="8"/>
        <v>1.1749999999999998</v>
      </c>
      <c r="T159" s="32">
        <f t="shared" ca="1" si="9"/>
        <v>0.9987499999999998</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0.84</v>
      </c>
      <c r="R160" s="32">
        <f t="shared" ca="1" si="7"/>
        <v>0.84</v>
      </c>
      <c r="S160" s="32">
        <f t="shared" ca="1" si="8"/>
        <v>1.05</v>
      </c>
      <c r="T160" s="32">
        <f t="shared" ca="1" si="9"/>
        <v>0.89249999999999996</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0.77</v>
      </c>
      <c r="R161" s="32">
        <f t="shared" ca="1" si="7"/>
        <v>0.96250000000000002</v>
      </c>
      <c r="S161" s="32">
        <f t="shared" ca="1" si="8"/>
        <v>1.203125</v>
      </c>
      <c r="T161" s="32">
        <f t="shared" ca="1" si="9"/>
        <v>1.02265625</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0.45</v>
      </c>
      <c r="R162" s="32">
        <f t="shared" ca="1" si="7"/>
        <v>0.45</v>
      </c>
      <c r="S162" s="32">
        <f t="shared" ca="1" si="8"/>
        <v>0.5625</v>
      </c>
      <c r="T162" s="32">
        <f t="shared" ca="1" si="9"/>
        <v>0.5625</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0.79</v>
      </c>
      <c r="R163" s="32">
        <f t="shared" ca="1" si="7"/>
        <v>0.79</v>
      </c>
      <c r="S163" s="32">
        <f t="shared" ca="1" si="8"/>
        <v>0.98750000000000004</v>
      </c>
      <c r="T163" s="32">
        <f t="shared" ca="1" si="9"/>
        <v>0.98750000000000004</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0.94</v>
      </c>
      <c r="R164" s="32">
        <f t="shared" ca="1" si="7"/>
        <v>1.1749999999999998</v>
      </c>
      <c r="S164" s="32">
        <f t="shared" ca="1" si="8"/>
        <v>1.4687499999999998</v>
      </c>
      <c r="T164" s="32">
        <f t="shared" ca="1" si="9"/>
        <v>1.2484374999999999</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0.96</v>
      </c>
      <c r="R165" s="32">
        <f t="shared" ca="1" si="7"/>
        <v>1.2</v>
      </c>
      <c r="S165" s="32">
        <f t="shared" ca="1" si="8"/>
        <v>1.2</v>
      </c>
      <c r="T165" s="32">
        <f t="shared" ca="1" si="9"/>
        <v>1.2</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1.1000000000000001</v>
      </c>
      <c r="R166" s="32">
        <f t="shared" ca="1" si="7"/>
        <v>1.375</v>
      </c>
      <c r="S166" s="32">
        <f t="shared" ca="1" si="8"/>
        <v>1.71875</v>
      </c>
      <c r="T166" s="32">
        <f t="shared" ca="1" si="9"/>
        <v>1.71875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0.52</v>
      </c>
      <c r="R167" s="32">
        <f t="shared" ca="1" si="7"/>
        <v>0.65</v>
      </c>
      <c r="S167" s="32">
        <f t="shared" ca="1" si="8"/>
        <v>0.8125</v>
      </c>
      <c r="T167" s="32">
        <f t="shared" ca="1" si="9"/>
        <v>0.69062499999999993</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0.62</v>
      </c>
      <c r="R168" s="32">
        <f t="shared" ca="1" si="7"/>
        <v>0.62</v>
      </c>
      <c r="S168" s="32">
        <f t="shared" ca="1" si="8"/>
        <v>0.77500000000000002</v>
      </c>
      <c r="T168" s="32">
        <f t="shared" ca="1" si="9"/>
        <v>0.65874999999999995</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0.71</v>
      </c>
      <c r="R169" s="32">
        <f t="shared" ca="1" si="7"/>
        <v>0.71</v>
      </c>
      <c r="S169" s="32">
        <f t="shared" ca="1" si="8"/>
        <v>0.71</v>
      </c>
      <c r="T169" s="32">
        <f t="shared" ca="1" si="9"/>
        <v>0.71</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0.59</v>
      </c>
      <c r="R170" s="32">
        <f t="shared" ca="1" si="7"/>
        <v>0.73749999999999993</v>
      </c>
      <c r="S170" s="32">
        <f t="shared" ca="1" si="8"/>
        <v>0.73749999999999993</v>
      </c>
      <c r="T170" s="32">
        <f t="shared" ca="1" si="9"/>
        <v>0.62687499999999996</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0.82</v>
      </c>
      <c r="R171" s="32">
        <f t="shared" ca="1" si="7"/>
        <v>0.82</v>
      </c>
      <c r="S171" s="32">
        <f t="shared" ca="1" si="8"/>
        <v>1.0249999999999999</v>
      </c>
      <c r="T171" s="32">
        <f t="shared" ca="1" si="9"/>
        <v>1.0249999999999999</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0.45</v>
      </c>
      <c r="R172" s="32">
        <f t="shared" ca="1" si="7"/>
        <v>0.45</v>
      </c>
      <c r="S172" s="32">
        <f t="shared" ca="1" si="8"/>
        <v>0.45</v>
      </c>
      <c r="T172" s="32">
        <f t="shared" ca="1" si="9"/>
        <v>0.45</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1.08</v>
      </c>
      <c r="R173" s="32">
        <f t="shared" ca="1" si="7"/>
        <v>1.08</v>
      </c>
      <c r="S173" s="32">
        <f t="shared" ca="1" si="8"/>
        <v>1.35</v>
      </c>
      <c r="T173" s="32">
        <f t="shared" ca="1" si="9"/>
        <v>1.35</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1.0900000000000001</v>
      </c>
      <c r="R174" s="32">
        <f t="shared" ca="1" si="7"/>
        <v>1.3625</v>
      </c>
      <c r="S174" s="32">
        <f t="shared" ca="1" si="8"/>
        <v>1.703125</v>
      </c>
      <c r="T174" s="32">
        <f t="shared" ca="1" si="9"/>
        <v>1.4476562499999999</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0.48</v>
      </c>
      <c r="R175" s="32">
        <f t="shared" ca="1" si="7"/>
        <v>0.6</v>
      </c>
      <c r="S175" s="32">
        <f t="shared" ca="1" si="8"/>
        <v>0.6</v>
      </c>
      <c r="T175" s="32">
        <f t="shared" ca="1" si="9"/>
        <v>0.51</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0.59</v>
      </c>
      <c r="R176" s="32">
        <f t="shared" ca="1" si="7"/>
        <v>0.73749999999999993</v>
      </c>
      <c r="S176" s="32">
        <f t="shared" ca="1" si="8"/>
        <v>0.73749999999999993</v>
      </c>
      <c r="T176" s="32">
        <f t="shared" ca="1" si="9"/>
        <v>0.73749999999999993</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1.04</v>
      </c>
      <c r="R177" s="32">
        <f t="shared" ca="1" si="7"/>
        <v>1.04</v>
      </c>
      <c r="S177" s="32">
        <f t="shared" ca="1" si="8"/>
        <v>1.04</v>
      </c>
      <c r="T177" s="32">
        <f t="shared" ca="1" si="9"/>
        <v>0.88400000000000001</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0.43</v>
      </c>
      <c r="R178" s="32">
        <f t="shared" ca="1" si="7"/>
        <v>0.43</v>
      </c>
      <c r="S178" s="32">
        <f t="shared" ca="1" si="8"/>
        <v>0.53749999999999998</v>
      </c>
      <c r="T178" s="32">
        <f t="shared" ca="1" si="9"/>
        <v>0.53749999999999998</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1.04</v>
      </c>
      <c r="R179" s="32">
        <f t="shared" ca="1" si="7"/>
        <v>1.3</v>
      </c>
      <c r="S179" s="32">
        <f t="shared" ca="1" si="8"/>
        <v>1.3</v>
      </c>
      <c r="T179" s="32">
        <f t="shared" ca="1" si="9"/>
        <v>1.3</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0.85</v>
      </c>
      <c r="R180" s="32">
        <f t="shared" ca="1" si="7"/>
        <v>0.85</v>
      </c>
      <c r="S180" s="32">
        <f t="shared" ca="1" si="8"/>
        <v>1.0625</v>
      </c>
      <c r="T180" s="32">
        <f t="shared" ca="1" si="9"/>
        <v>0.90312499999999996</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0.88</v>
      </c>
      <c r="R181" s="32">
        <f t="shared" ca="1" si="7"/>
        <v>1.1000000000000001</v>
      </c>
      <c r="S181" s="32">
        <f t="shared" ca="1" si="8"/>
        <v>1.375</v>
      </c>
      <c r="T181" s="32">
        <f t="shared" ca="1" si="9"/>
        <v>1.16875</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1.05</v>
      </c>
      <c r="R182" s="32">
        <f t="shared" ca="1" si="7"/>
        <v>1.05</v>
      </c>
      <c r="S182" s="32">
        <f t="shared" ca="1" si="8"/>
        <v>1.3125</v>
      </c>
      <c r="T182" s="32">
        <f t="shared" ca="1" si="9"/>
        <v>1.1156249999999999</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0.61</v>
      </c>
      <c r="R183" s="32">
        <f t="shared" ca="1" si="7"/>
        <v>0.61</v>
      </c>
      <c r="S183" s="32">
        <f t="shared" ca="1" si="8"/>
        <v>0.76249999999999996</v>
      </c>
      <c r="T183" s="32">
        <f t="shared" ca="1" si="9"/>
        <v>0.76249999999999996</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0.41</v>
      </c>
      <c r="R185" s="32">
        <f t="shared" ca="1" si="7"/>
        <v>0.51249999999999996</v>
      </c>
      <c r="S185" s="32">
        <f t="shared" ca="1" si="8"/>
        <v>0.51249999999999996</v>
      </c>
      <c r="T185" s="32">
        <f t="shared" ca="1" si="9"/>
        <v>0.51249999999999996</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v>
      </c>
      <c r="R186" s="32">
        <f t="shared" ca="1" si="7"/>
        <v>0.75</v>
      </c>
      <c r="S186" s="32">
        <f t="shared" ca="1" si="8"/>
        <v>0.75</v>
      </c>
      <c r="T186" s="32">
        <f t="shared" ca="1" si="9"/>
        <v>0.63749999999999996</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1.08</v>
      </c>
      <c r="R187" s="32">
        <f t="shared" ca="1" si="7"/>
        <v>1.08</v>
      </c>
      <c r="S187" s="32">
        <f t="shared" ca="1" si="8"/>
        <v>1.35</v>
      </c>
      <c r="T187" s="32">
        <f t="shared" ca="1" si="9"/>
        <v>1.1475</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0.97</v>
      </c>
      <c r="R188" s="32">
        <f t="shared" ca="1" si="7"/>
        <v>1.2124999999999999</v>
      </c>
      <c r="S188" s="32">
        <f t="shared" ca="1" si="8"/>
        <v>1.515625</v>
      </c>
      <c r="T188" s="32">
        <f t="shared" ca="1" si="9"/>
        <v>1.515625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0.84</v>
      </c>
      <c r="R189" s="32">
        <f t="shared" ca="1" si="7"/>
        <v>0.84</v>
      </c>
      <c r="S189" s="32">
        <f t="shared" ca="1" si="8"/>
        <v>1.05</v>
      </c>
      <c r="T189" s="32">
        <f t="shared" ca="1" si="9"/>
        <v>1.05</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0.64</v>
      </c>
      <c r="R190" s="32">
        <f t="shared" ca="1" si="7"/>
        <v>0.8</v>
      </c>
      <c r="S190" s="32">
        <f t="shared" ca="1" si="8"/>
        <v>0.8</v>
      </c>
      <c r="T190" s="32">
        <f t="shared" ca="1" si="9"/>
        <v>0.68</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1.05</v>
      </c>
      <c r="R191" s="32">
        <f t="shared" ca="1" si="7"/>
        <v>1.05</v>
      </c>
      <c r="S191" s="32">
        <f t="shared" ca="1" si="8"/>
        <v>1.3125</v>
      </c>
      <c r="T191" s="32">
        <f t="shared" ca="1" si="9"/>
        <v>1.3125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0.85</v>
      </c>
      <c r="R192" s="32">
        <f t="shared" ca="1" si="7"/>
        <v>0.85</v>
      </c>
      <c r="S192" s="32">
        <f t="shared" ca="1" si="8"/>
        <v>1.0625</v>
      </c>
      <c r="T192" s="32">
        <f t="shared" ca="1" si="9"/>
        <v>1.0625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0.86</v>
      </c>
      <c r="R193" s="32">
        <f t="shared" ca="1" si="7"/>
        <v>0.86</v>
      </c>
      <c r="S193" s="32">
        <f t="shared" ca="1" si="8"/>
        <v>1.075</v>
      </c>
      <c r="T193" s="32">
        <f t="shared" ca="1" si="9"/>
        <v>1.075</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0.43</v>
      </c>
      <c r="R194" s="32">
        <f t="shared" ca="1" si="7"/>
        <v>0.53749999999999998</v>
      </c>
      <c r="S194" s="32">
        <f t="shared" ca="1" si="8"/>
        <v>0.53749999999999998</v>
      </c>
      <c r="T194" s="32">
        <f t="shared" ca="1" si="9"/>
        <v>0.45687499999999998</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0.93</v>
      </c>
      <c r="R195" s="32">
        <f t="shared" ref="R195:R258" ca="1" si="10">Q195*(IF(J195="Yes",1.25,1))</f>
        <v>0.93</v>
      </c>
      <c r="S195" s="32">
        <f t="shared" ref="S195:S258" ca="1" si="11">R195*(IF(OR(VALUE(P195)&gt;8,VALUE(D195)&gt;80),1.25,1))</f>
        <v>0.93</v>
      </c>
      <c r="T195" s="32">
        <f t="shared" ref="T195:T258" ca="1" si="12">S195*(IF(H195="Mass Customer",0.85,1))</f>
        <v>0.93</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0.65</v>
      </c>
      <c r="R196" s="32">
        <f t="shared" ca="1" si="10"/>
        <v>0.65</v>
      </c>
      <c r="S196" s="32">
        <f t="shared" ca="1" si="11"/>
        <v>0.8125</v>
      </c>
      <c r="T196" s="32">
        <f t="shared" ca="1" si="12"/>
        <v>0.69062499999999993</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0.56000000000000005</v>
      </c>
      <c r="R197" s="32">
        <f t="shared" ca="1" si="10"/>
        <v>0.70000000000000007</v>
      </c>
      <c r="S197" s="32">
        <f t="shared" ca="1" si="11"/>
        <v>0.87500000000000011</v>
      </c>
      <c r="T197" s="32">
        <f t="shared" ca="1" si="12"/>
        <v>0.74375000000000002</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0.56999999999999995</v>
      </c>
      <c r="R198" s="32">
        <f t="shared" ca="1" si="10"/>
        <v>0.56999999999999995</v>
      </c>
      <c r="S198" s="32">
        <f t="shared" ca="1" si="11"/>
        <v>0.56999999999999995</v>
      </c>
      <c r="T198" s="32">
        <f t="shared" ca="1" si="12"/>
        <v>0.56999999999999995</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0.83</v>
      </c>
      <c r="R199" s="32">
        <f t="shared" ca="1" si="10"/>
        <v>0.83</v>
      </c>
      <c r="S199" s="32">
        <f t="shared" ca="1" si="11"/>
        <v>1.0374999999999999</v>
      </c>
      <c r="T199" s="32">
        <f t="shared" ca="1" si="12"/>
        <v>1.0374999999999999</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0.9</v>
      </c>
      <c r="R200" s="32">
        <f t="shared" ca="1" si="10"/>
        <v>0.9</v>
      </c>
      <c r="S200" s="32">
        <f t="shared" ca="1" si="11"/>
        <v>1.125</v>
      </c>
      <c r="T200" s="32">
        <f t="shared" ca="1" si="12"/>
        <v>1.125</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1.0900000000000001</v>
      </c>
      <c r="R201" s="32">
        <f t="shared" ca="1" si="10"/>
        <v>1.0900000000000001</v>
      </c>
      <c r="S201" s="32">
        <f t="shared" ca="1" si="11"/>
        <v>1.0900000000000001</v>
      </c>
      <c r="T201" s="32">
        <f t="shared" ca="1" si="12"/>
        <v>1.0900000000000001</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0.55000000000000004</v>
      </c>
      <c r="R202" s="32">
        <f t="shared" ca="1" si="10"/>
        <v>0.6875</v>
      </c>
      <c r="S202" s="32">
        <f t="shared" ca="1" si="11"/>
        <v>0.6875</v>
      </c>
      <c r="T202" s="32">
        <f t="shared" ca="1" si="12"/>
        <v>0.6875</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1.03</v>
      </c>
      <c r="R203" s="32">
        <f t="shared" ca="1" si="10"/>
        <v>1.2875000000000001</v>
      </c>
      <c r="S203" s="32">
        <f t="shared" ca="1" si="11"/>
        <v>1.2875000000000001</v>
      </c>
      <c r="T203" s="32">
        <f t="shared" ca="1" si="12"/>
        <v>1.0943750000000001</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0.69</v>
      </c>
      <c r="R204" s="32">
        <f t="shared" ca="1" si="10"/>
        <v>0.69</v>
      </c>
      <c r="S204" s="32">
        <f t="shared" ca="1" si="11"/>
        <v>0.86249999999999993</v>
      </c>
      <c r="T204" s="32">
        <f t="shared" ca="1" si="12"/>
        <v>0.73312499999999992</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0.56000000000000005</v>
      </c>
      <c r="R205" s="32">
        <f t="shared" ca="1" si="10"/>
        <v>0.70000000000000007</v>
      </c>
      <c r="S205" s="32">
        <f t="shared" ca="1" si="11"/>
        <v>0.87500000000000011</v>
      </c>
      <c r="T205" s="32">
        <f t="shared" ca="1" si="12"/>
        <v>0.87500000000000011</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0.81</v>
      </c>
      <c r="R206" s="32">
        <f t="shared" ca="1" si="10"/>
        <v>1.0125000000000002</v>
      </c>
      <c r="S206" s="32">
        <f t="shared" ca="1" si="11"/>
        <v>1.0125000000000002</v>
      </c>
      <c r="T206" s="32">
        <f t="shared" ca="1" si="12"/>
        <v>0.86062500000000008</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0.65</v>
      </c>
      <c r="R207" s="32">
        <f t="shared" ca="1" si="10"/>
        <v>0.65</v>
      </c>
      <c r="S207" s="32">
        <f t="shared" ca="1" si="11"/>
        <v>0.65</v>
      </c>
      <c r="T207" s="32">
        <f t="shared" ca="1" si="12"/>
        <v>0.55249999999999999</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0.76</v>
      </c>
      <c r="R208" s="32">
        <f t="shared" ca="1" si="10"/>
        <v>0.95</v>
      </c>
      <c r="S208" s="32">
        <f t="shared" ca="1" si="11"/>
        <v>0.95</v>
      </c>
      <c r="T208" s="32">
        <f t="shared" ca="1" si="12"/>
        <v>0.95</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0.44</v>
      </c>
      <c r="R209" s="32">
        <f t="shared" ca="1" si="10"/>
        <v>0.44</v>
      </c>
      <c r="S209" s="32">
        <f t="shared" ca="1" si="11"/>
        <v>0.44</v>
      </c>
      <c r="T209" s="32">
        <f t="shared" ca="1" si="12"/>
        <v>0.44</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0.76</v>
      </c>
      <c r="R210" s="32">
        <f t="shared" ca="1" si="10"/>
        <v>0.95</v>
      </c>
      <c r="S210" s="32">
        <f t="shared" ca="1" si="11"/>
        <v>0.95</v>
      </c>
      <c r="T210" s="32">
        <f t="shared" ca="1" si="12"/>
        <v>0.8075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0.51</v>
      </c>
      <c r="R211" s="32">
        <f t="shared" ca="1" si="10"/>
        <v>0.51</v>
      </c>
      <c r="S211" s="32">
        <f t="shared" ca="1" si="11"/>
        <v>0.63749999999999996</v>
      </c>
      <c r="T211" s="32">
        <f t="shared" ca="1" si="12"/>
        <v>0.63749999999999996</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0.87</v>
      </c>
      <c r="R212" s="32">
        <f t="shared" ca="1" si="10"/>
        <v>0.87</v>
      </c>
      <c r="S212" s="32">
        <f t="shared" ca="1" si="11"/>
        <v>1.0874999999999999</v>
      </c>
      <c r="T212" s="32">
        <f t="shared" ca="1" si="12"/>
        <v>1.0874999999999999</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0.79</v>
      </c>
      <c r="R213" s="32">
        <f t="shared" ca="1" si="10"/>
        <v>0.79</v>
      </c>
      <c r="S213" s="32">
        <f t="shared" ca="1" si="11"/>
        <v>0.98750000000000004</v>
      </c>
      <c r="T213" s="32">
        <f t="shared" ca="1" si="12"/>
        <v>0.83937499999999998</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0.63</v>
      </c>
      <c r="R214" s="32">
        <f t="shared" ca="1" si="10"/>
        <v>0.78749999999999998</v>
      </c>
      <c r="S214" s="32">
        <f t="shared" ca="1" si="11"/>
        <v>0.984375</v>
      </c>
      <c r="T214" s="32">
        <f t="shared" ca="1" si="12"/>
        <v>0.984375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0.73</v>
      </c>
      <c r="R215" s="32">
        <f t="shared" ca="1" si="10"/>
        <v>0.73</v>
      </c>
      <c r="S215" s="32">
        <f t="shared" ca="1" si="11"/>
        <v>0.73</v>
      </c>
      <c r="T215" s="32">
        <f t="shared" ca="1" si="12"/>
        <v>0.62049999999999994</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0.75</v>
      </c>
      <c r="R216" s="32">
        <f t="shared" ca="1" si="10"/>
        <v>0.75</v>
      </c>
      <c r="S216" s="32">
        <f t="shared" ca="1" si="11"/>
        <v>0.75</v>
      </c>
      <c r="T216" s="32">
        <f t="shared" ca="1" si="12"/>
        <v>0.75</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0.6</v>
      </c>
      <c r="R219" s="32">
        <f t="shared" ca="1" si="10"/>
        <v>0.6</v>
      </c>
      <c r="S219" s="32">
        <f t="shared" ca="1" si="11"/>
        <v>0.6</v>
      </c>
      <c r="T219" s="32">
        <f t="shared" ca="1" si="12"/>
        <v>0.51</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1.08</v>
      </c>
      <c r="R220" s="32">
        <f t="shared" ca="1" si="10"/>
        <v>1.35</v>
      </c>
      <c r="S220" s="32">
        <f t="shared" ca="1" si="11"/>
        <v>1.35</v>
      </c>
      <c r="T220" s="32">
        <f t="shared" ca="1" si="12"/>
        <v>1.35</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0.98</v>
      </c>
      <c r="R221" s="32">
        <f t="shared" ca="1" si="10"/>
        <v>1.2250000000000001</v>
      </c>
      <c r="S221" s="32">
        <f t="shared" ca="1" si="11"/>
        <v>1.53125</v>
      </c>
      <c r="T221" s="32">
        <f t="shared" ca="1" si="12"/>
        <v>1.3015625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1.04</v>
      </c>
      <c r="R222" s="32">
        <f t="shared" ca="1" si="10"/>
        <v>1.04</v>
      </c>
      <c r="S222" s="32">
        <f t="shared" ca="1" si="11"/>
        <v>1.04</v>
      </c>
      <c r="T222" s="32">
        <f t="shared" ca="1" si="12"/>
        <v>1.04</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0.98</v>
      </c>
      <c r="R223" s="32">
        <f t="shared" ca="1" si="10"/>
        <v>1.2250000000000001</v>
      </c>
      <c r="S223" s="32">
        <f t="shared" ca="1" si="11"/>
        <v>1.2250000000000001</v>
      </c>
      <c r="T223" s="32">
        <f t="shared" ca="1" si="12"/>
        <v>1.04125</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0.66</v>
      </c>
      <c r="R224" s="32">
        <f t="shared" ca="1" si="10"/>
        <v>0.82500000000000007</v>
      </c>
      <c r="S224" s="32">
        <f t="shared" ca="1" si="11"/>
        <v>1.03125</v>
      </c>
      <c r="T224" s="32">
        <f t="shared" ca="1" si="12"/>
        <v>0.87656250000000002</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v>
      </c>
      <c r="R225" s="32">
        <f t="shared" ca="1" si="10"/>
        <v>0.5</v>
      </c>
      <c r="S225" s="32">
        <f t="shared" ca="1" si="11"/>
        <v>0.625</v>
      </c>
      <c r="T225" s="32">
        <f t="shared" ca="1" si="12"/>
        <v>0.53125</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0.74</v>
      </c>
      <c r="R226" s="32">
        <f t="shared" ca="1" si="10"/>
        <v>0.74</v>
      </c>
      <c r="S226" s="32">
        <f t="shared" ca="1" si="11"/>
        <v>0.74</v>
      </c>
      <c r="T226" s="32">
        <f t="shared" ca="1" si="12"/>
        <v>0.74</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0.63</v>
      </c>
      <c r="R227" s="32">
        <f t="shared" ca="1" si="10"/>
        <v>0.63</v>
      </c>
      <c r="S227" s="32">
        <f t="shared" ca="1" si="11"/>
        <v>0.78749999999999998</v>
      </c>
      <c r="T227" s="32">
        <f t="shared" ca="1" si="12"/>
        <v>0.66937499999999994</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0.78</v>
      </c>
      <c r="R228" s="32">
        <f t="shared" ca="1" si="10"/>
        <v>0.97500000000000009</v>
      </c>
      <c r="S228" s="32">
        <f t="shared" ca="1" si="11"/>
        <v>0.97500000000000009</v>
      </c>
      <c r="T228" s="32">
        <f t="shared" ca="1" si="12"/>
        <v>0.8287500000000001</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0.92</v>
      </c>
      <c r="R229" s="32">
        <f t="shared" ca="1" si="10"/>
        <v>1.1500000000000001</v>
      </c>
      <c r="S229" s="32">
        <f t="shared" ca="1" si="11"/>
        <v>1.4375000000000002</v>
      </c>
      <c r="T229" s="32">
        <f t="shared" ca="1" si="12"/>
        <v>1.4375000000000002</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0.44</v>
      </c>
      <c r="R230" s="32">
        <f t="shared" ca="1" si="10"/>
        <v>0.44</v>
      </c>
      <c r="S230" s="32">
        <f t="shared" ca="1" si="11"/>
        <v>0.55000000000000004</v>
      </c>
      <c r="T230" s="32">
        <f t="shared" ca="1" si="12"/>
        <v>0.55000000000000004</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0.66</v>
      </c>
      <c r="R231" s="32">
        <f t="shared" ca="1" si="10"/>
        <v>0.66</v>
      </c>
      <c r="S231" s="32">
        <f t="shared" ca="1" si="11"/>
        <v>0.66</v>
      </c>
      <c r="T231" s="32">
        <f t="shared" ca="1" si="12"/>
        <v>0.56100000000000005</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0.81</v>
      </c>
      <c r="R232" s="32">
        <f t="shared" ca="1" si="10"/>
        <v>1.0125000000000002</v>
      </c>
      <c r="S232" s="32">
        <f t="shared" ca="1" si="11"/>
        <v>1.0125000000000002</v>
      </c>
      <c r="T232" s="32">
        <f t="shared" ca="1" si="12"/>
        <v>1.0125000000000002</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0.56999999999999995</v>
      </c>
      <c r="R233" s="32">
        <f t="shared" ca="1" si="10"/>
        <v>0.71249999999999991</v>
      </c>
      <c r="S233" s="32">
        <f t="shared" ca="1" si="11"/>
        <v>0.89062499999999989</v>
      </c>
      <c r="T233" s="32">
        <f t="shared" ca="1" si="12"/>
        <v>0.75703124999999993</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0.92</v>
      </c>
      <c r="R234" s="32">
        <f t="shared" ca="1" si="10"/>
        <v>1.1500000000000001</v>
      </c>
      <c r="S234" s="32">
        <f t="shared" ca="1" si="11"/>
        <v>1.4375000000000002</v>
      </c>
      <c r="T234" s="32">
        <f t="shared" ca="1" si="12"/>
        <v>1.2218750000000003</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1.03</v>
      </c>
      <c r="R235" s="32">
        <f t="shared" ca="1" si="10"/>
        <v>1.03</v>
      </c>
      <c r="S235" s="32">
        <f t="shared" ca="1" si="11"/>
        <v>1.2875000000000001</v>
      </c>
      <c r="T235" s="32">
        <f t="shared" ca="1" si="12"/>
        <v>1.0943750000000001</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1.01</v>
      </c>
      <c r="R236" s="32">
        <f t="shared" ca="1" si="10"/>
        <v>1.01</v>
      </c>
      <c r="S236" s="32">
        <f t="shared" ca="1" si="11"/>
        <v>1.01</v>
      </c>
      <c r="T236" s="32">
        <f t="shared" ca="1" si="12"/>
        <v>0.85849999999999993</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0.92</v>
      </c>
      <c r="R237" s="32">
        <f t="shared" ca="1" si="10"/>
        <v>1.1500000000000001</v>
      </c>
      <c r="S237" s="32">
        <f t="shared" ca="1" si="11"/>
        <v>1.1500000000000001</v>
      </c>
      <c r="T237" s="32">
        <f t="shared" ca="1" si="12"/>
        <v>0.97750000000000004</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0.94</v>
      </c>
      <c r="R238" s="32">
        <f t="shared" ca="1" si="10"/>
        <v>0.94</v>
      </c>
      <c r="S238" s="32">
        <f t="shared" ca="1" si="11"/>
        <v>0.94</v>
      </c>
      <c r="T238" s="32">
        <f t="shared" ca="1" si="12"/>
        <v>0.94</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0.85</v>
      </c>
      <c r="R239" s="32">
        <f t="shared" ca="1" si="10"/>
        <v>1.0625</v>
      </c>
      <c r="S239" s="32">
        <f t="shared" ca="1" si="11"/>
        <v>1.328125</v>
      </c>
      <c r="T239" s="32">
        <f t="shared" ca="1" si="12"/>
        <v>1.328125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0.4</v>
      </c>
      <c r="R240" s="32">
        <f t="shared" ca="1" si="10"/>
        <v>0.5</v>
      </c>
      <c r="S240" s="32">
        <f t="shared" ca="1" si="11"/>
        <v>0.625</v>
      </c>
      <c r="T240" s="32">
        <f t="shared" ca="1" si="12"/>
        <v>0.53125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1.02</v>
      </c>
      <c r="R241" s="32">
        <f t="shared" ca="1" si="10"/>
        <v>1.2749999999999999</v>
      </c>
      <c r="S241" s="32">
        <f t="shared" ca="1" si="11"/>
        <v>1.59375</v>
      </c>
      <c r="T241" s="32">
        <f t="shared" ca="1" si="12"/>
        <v>1.3546875</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0.95</v>
      </c>
      <c r="R242" s="32">
        <f t="shared" ca="1" si="10"/>
        <v>1.1875</v>
      </c>
      <c r="S242" s="32">
        <f t="shared" ca="1" si="11"/>
        <v>1.1875</v>
      </c>
      <c r="T242" s="32">
        <f t="shared" ca="1" si="12"/>
        <v>1.0093749999999999</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0.48</v>
      </c>
      <c r="R243" s="32">
        <f t="shared" ca="1" si="10"/>
        <v>0.6</v>
      </c>
      <c r="S243" s="32">
        <f t="shared" ca="1" si="11"/>
        <v>0.75</v>
      </c>
      <c r="T243" s="32">
        <f t="shared" ca="1" si="12"/>
        <v>0.75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0.64</v>
      </c>
      <c r="R244" s="32">
        <f t="shared" ca="1" si="10"/>
        <v>0.64</v>
      </c>
      <c r="S244" s="32">
        <f t="shared" ca="1" si="11"/>
        <v>0.8</v>
      </c>
      <c r="T244" s="32">
        <f t="shared" ca="1" si="12"/>
        <v>0.68</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0.51</v>
      </c>
      <c r="R245" s="32">
        <f t="shared" ca="1" si="10"/>
        <v>0.63749999999999996</v>
      </c>
      <c r="S245" s="32">
        <f t="shared" ca="1" si="11"/>
        <v>0.63749999999999996</v>
      </c>
      <c r="T245" s="32">
        <f t="shared" ca="1" si="12"/>
        <v>0.63749999999999996</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0.53</v>
      </c>
      <c r="R246" s="32">
        <f t="shared" ca="1" si="10"/>
        <v>0.53</v>
      </c>
      <c r="S246" s="32">
        <f t="shared" ca="1" si="11"/>
        <v>0.53</v>
      </c>
      <c r="T246" s="32">
        <f t="shared" ca="1" si="12"/>
        <v>0.45050000000000001</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1.06</v>
      </c>
      <c r="R247" s="32">
        <f t="shared" ca="1" si="10"/>
        <v>1.3250000000000002</v>
      </c>
      <c r="S247" s="32">
        <f t="shared" ca="1" si="11"/>
        <v>1.3250000000000002</v>
      </c>
      <c r="T247" s="32">
        <f t="shared" ca="1" si="12"/>
        <v>1.1262500000000002</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0.69</v>
      </c>
      <c r="R248" s="32">
        <f t="shared" ca="1" si="10"/>
        <v>0.86249999999999993</v>
      </c>
      <c r="S248" s="32">
        <f t="shared" ca="1" si="11"/>
        <v>1.078125</v>
      </c>
      <c r="T248" s="32">
        <f t="shared" ca="1" si="12"/>
        <v>1.078125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0.74</v>
      </c>
      <c r="R249" s="32">
        <f t="shared" ca="1" si="10"/>
        <v>0.74</v>
      </c>
      <c r="S249" s="32">
        <f t="shared" ca="1" si="11"/>
        <v>0.74</v>
      </c>
      <c r="T249" s="32">
        <f t="shared" ca="1" si="12"/>
        <v>0.74</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0.73</v>
      </c>
      <c r="R250" s="32">
        <f t="shared" ca="1" si="10"/>
        <v>0.91249999999999998</v>
      </c>
      <c r="S250" s="32">
        <f t="shared" ca="1" si="11"/>
        <v>0.91249999999999998</v>
      </c>
      <c r="T250" s="32">
        <f t="shared" ca="1" si="12"/>
        <v>0.91249999999999998</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0.65</v>
      </c>
      <c r="R251" s="32">
        <f t="shared" ca="1" si="10"/>
        <v>0.8125</v>
      </c>
      <c r="S251" s="32">
        <f t="shared" ca="1" si="11"/>
        <v>0.8125</v>
      </c>
      <c r="T251" s="32">
        <f t="shared" ca="1" si="12"/>
        <v>0.8125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0.4</v>
      </c>
      <c r="R252" s="32">
        <f t="shared" ca="1" si="10"/>
        <v>0.4</v>
      </c>
      <c r="S252" s="32">
        <f t="shared" ca="1" si="11"/>
        <v>0.4</v>
      </c>
      <c r="T252" s="32">
        <f t="shared" ca="1" si="12"/>
        <v>0.4</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0.43</v>
      </c>
      <c r="R253" s="32">
        <f t="shared" ca="1" si="10"/>
        <v>0.43</v>
      </c>
      <c r="S253" s="32">
        <f t="shared" ca="1" si="11"/>
        <v>0.53749999999999998</v>
      </c>
      <c r="T253" s="32">
        <f t="shared" ca="1" si="12"/>
        <v>0.45687499999999998</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0.5</v>
      </c>
      <c r="R254" s="32">
        <f t="shared" ca="1" si="10"/>
        <v>0.625</v>
      </c>
      <c r="S254" s="32">
        <f t="shared" ca="1" si="11"/>
        <v>0.78125</v>
      </c>
      <c r="T254" s="32">
        <f t="shared" ca="1" si="12"/>
        <v>0.78125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0.79</v>
      </c>
      <c r="R255" s="32">
        <f t="shared" ca="1" si="10"/>
        <v>0.79</v>
      </c>
      <c r="S255" s="32">
        <f t="shared" ca="1" si="11"/>
        <v>0.98750000000000004</v>
      </c>
      <c r="T255" s="32">
        <f t="shared" ca="1" si="12"/>
        <v>0.83937499999999998</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0.66</v>
      </c>
      <c r="R256" s="32">
        <f t="shared" ca="1" si="10"/>
        <v>0.66</v>
      </c>
      <c r="S256" s="32">
        <f t="shared" ca="1" si="11"/>
        <v>0.82500000000000007</v>
      </c>
      <c r="T256" s="32">
        <f t="shared" ca="1" si="12"/>
        <v>0.70125000000000004</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0.81</v>
      </c>
      <c r="R257" s="32">
        <f t="shared" ca="1" si="10"/>
        <v>0.81</v>
      </c>
      <c r="S257" s="32">
        <f t="shared" ca="1" si="11"/>
        <v>1.0125000000000002</v>
      </c>
      <c r="T257" s="32">
        <f t="shared" ca="1" si="12"/>
        <v>1.0125000000000002</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1.04</v>
      </c>
      <c r="R258" s="32">
        <f t="shared" ca="1" si="10"/>
        <v>1.04</v>
      </c>
      <c r="S258" s="32">
        <f t="shared" ca="1" si="11"/>
        <v>1.3</v>
      </c>
      <c r="T258" s="32">
        <f t="shared" ca="1" si="12"/>
        <v>1.105</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1.05</v>
      </c>
      <c r="R259" s="32">
        <f t="shared" ref="R259:R322" ca="1" si="14">Q259*(IF(J259="Yes",1.25,1))</f>
        <v>1.05</v>
      </c>
      <c r="S259" s="32">
        <f t="shared" ref="S259:S322" ca="1" si="15">R259*(IF(OR(VALUE(P259)&gt;8,VALUE(D259)&gt;80),1.25,1))</f>
        <v>1.3125</v>
      </c>
      <c r="T259" s="32">
        <f t="shared" ref="T259:T322" ca="1" si="16">S259*(IF(H259="Mass Customer",0.85,1))</f>
        <v>1.1156249999999999</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0.96</v>
      </c>
      <c r="R260" s="32">
        <f t="shared" ca="1" si="14"/>
        <v>0.96</v>
      </c>
      <c r="S260" s="32">
        <f t="shared" ca="1" si="15"/>
        <v>0.96</v>
      </c>
      <c r="T260" s="32">
        <f t="shared" ca="1" si="16"/>
        <v>0.81599999999999995</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0.49</v>
      </c>
      <c r="R261" s="32">
        <f t="shared" ca="1" si="14"/>
        <v>0.61250000000000004</v>
      </c>
      <c r="S261" s="32">
        <f t="shared" ca="1" si="15"/>
        <v>0.61250000000000004</v>
      </c>
      <c r="T261" s="32">
        <f t="shared" ca="1" si="16"/>
        <v>0.520625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1.06</v>
      </c>
      <c r="R262" s="32">
        <f t="shared" ca="1" si="14"/>
        <v>1.06</v>
      </c>
      <c r="S262" s="32">
        <f t="shared" ca="1" si="15"/>
        <v>1.3250000000000002</v>
      </c>
      <c r="T262" s="32">
        <f t="shared" ca="1" si="16"/>
        <v>1.3250000000000002</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0.96</v>
      </c>
      <c r="R263" s="32">
        <f t="shared" ca="1" si="14"/>
        <v>1.2</v>
      </c>
      <c r="S263" s="32">
        <f t="shared" ca="1" si="15"/>
        <v>1.5</v>
      </c>
      <c r="T263" s="32">
        <f t="shared" ca="1" si="16"/>
        <v>1.2749999999999999</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0.9</v>
      </c>
      <c r="R264" s="32">
        <f t="shared" ca="1" si="14"/>
        <v>0.9</v>
      </c>
      <c r="S264" s="32">
        <f t="shared" ca="1" si="15"/>
        <v>0.9</v>
      </c>
      <c r="T264" s="32">
        <f t="shared" ca="1" si="16"/>
        <v>0.9</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0.49</v>
      </c>
      <c r="R265" s="32">
        <f t="shared" ca="1" si="14"/>
        <v>0.61250000000000004</v>
      </c>
      <c r="S265" s="32">
        <f t="shared" ca="1" si="15"/>
        <v>0.765625</v>
      </c>
      <c r="T265" s="32">
        <f t="shared" ca="1" si="16"/>
        <v>0.65078124999999998</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1.08</v>
      </c>
      <c r="R266" s="32">
        <f t="shared" ca="1" si="14"/>
        <v>1.35</v>
      </c>
      <c r="S266" s="32">
        <f t="shared" ca="1" si="15"/>
        <v>1.35</v>
      </c>
      <c r="T266" s="32">
        <f t="shared" ca="1" si="16"/>
        <v>1.1475</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0.54</v>
      </c>
      <c r="R267" s="32">
        <f t="shared" ca="1" si="14"/>
        <v>0.67500000000000004</v>
      </c>
      <c r="S267" s="32">
        <f t="shared" ca="1" si="15"/>
        <v>0.67500000000000004</v>
      </c>
      <c r="T267" s="32">
        <f t="shared" ca="1" si="16"/>
        <v>0.67500000000000004</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0.47</v>
      </c>
      <c r="R269" s="32">
        <f t="shared" ca="1" si="14"/>
        <v>0.58749999999999991</v>
      </c>
      <c r="S269" s="32">
        <f t="shared" ca="1" si="15"/>
        <v>0.73437499999999989</v>
      </c>
      <c r="T269" s="32">
        <f t="shared" ca="1" si="16"/>
        <v>0.62421874999999993</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1.08</v>
      </c>
      <c r="R270" s="32">
        <f t="shared" ca="1" si="14"/>
        <v>1.08</v>
      </c>
      <c r="S270" s="32">
        <f t="shared" ca="1" si="15"/>
        <v>1.35</v>
      </c>
      <c r="T270" s="32">
        <f t="shared" ca="1" si="16"/>
        <v>1.1475</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0.41</v>
      </c>
      <c r="R271" s="32">
        <f t="shared" ca="1" si="14"/>
        <v>0.51249999999999996</v>
      </c>
      <c r="S271" s="32">
        <f t="shared" ca="1" si="15"/>
        <v>0.51249999999999996</v>
      </c>
      <c r="T271" s="32">
        <f t="shared" ca="1" si="16"/>
        <v>0.51249999999999996</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0.61</v>
      </c>
      <c r="R272" s="32">
        <f t="shared" ca="1" si="14"/>
        <v>0.61</v>
      </c>
      <c r="S272" s="32">
        <f t="shared" ca="1" si="15"/>
        <v>0.76249999999999996</v>
      </c>
      <c r="T272" s="32">
        <f t="shared" ca="1" si="16"/>
        <v>0.76249999999999996</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0.83</v>
      </c>
      <c r="R273" s="32">
        <f t="shared" ca="1" si="14"/>
        <v>1.0374999999999999</v>
      </c>
      <c r="S273" s="32">
        <f t="shared" ca="1" si="15"/>
        <v>1.2968749999999998</v>
      </c>
      <c r="T273" s="32">
        <f t="shared" ca="1" si="16"/>
        <v>1.2968749999999998</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0.51</v>
      </c>
      <c r="R274" s="32">
        <f t="shared" ca="1" si="14"/>
        <v>0.63749999999999996</v>
      </c>
      <c r="S274" s="32">
        <f t="shared" ca="1" si="15"/>
        <v>0.63749999999999996</v>
      </c>
      <c r="T274" s="32">
        <f t="shared" ca="1" si="16"/>
        <v>0.541875</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v>
      </c>
      <c r="R275" s="32">
        <f t="shared" ca="1" si="14"/>
        <v>0.6</v>
      </c>
      <c r="S275" s="32">
        <f t="shared" ca="1" si="15"/>
        <v>0.75</v>
      </c>
      <c r="T275" s="32">
        <f t="shared" ca="1" si="16"/>
        <v>0.63749999999999996</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0.68</v>
      </c>
      <c r="R276" s="32">
        <f t="shared" ca="1" si="14"/>
        <v>0.68</v>
      </c>
      <c r="S276" s="32">
        <f t="shared" ca="1" si="15"/>
        <v>0.85000000000000009</v>
      </c>
      <c r="T276" s="32">
        <f t="shared" ca="1" si="16"/>
        <v>0.72250000000000003</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0.97</v>
      </c>
      <c r="R277" s="32">
        <f t="shared" ca="1" si="14"/>
        <v>0.97</v>
      </c>
      <c r="S277" s="32">
        <f t="shared" ca="1" si="15"/>
        <v>1.2124999999999999</v>
      </c>
      <c r="T277" s="32">
        <f t="shared" ca="1" si="16"/>
        <v>1.2124999999999999</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0.42</v>
      </c>
      <c r="R278" s="32">
        <f t="shared" ca="1" si="14"/>
        <v>0.52500000000000002</v>
      </c>
      <c r="S278" s="32">
        <f t="shared" ca="1" si="15"/>
        <v>0.65625</v>
      </c>
      <c r="T278" s="32">
        <f t="shared" ca="1" si="16"/>
        <v>0.65625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0.8</v>
      </c>
      <c r="R279" s="32">
        <f t="shared" ca="1" si="14"/>
        <v>0.8</v>
      </c>
      <c r="S279" s="32">
        <f t="shared" ca="1" si="15"/>
        <v>1</v>
      </c>
      <c r="T279" s="32">
        <f t="shared" ca="1" si="16"/>
        <v>1</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0.76</v>
      </c>
      <c r="R280" s="32">
        <f t="shared" ca="1" si="14"/>
        <v>0.95</v>
      </c>
      <c r="S280" s="32">
        <f t="shared" ca="1" si="15"/>
        <v>1.1875</v>
      </c>
      <c r="T280" s="32">
        <f t="shared" ca="1" si="16"/>
        <v>1.1875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0.77</v>
      </c>
      <c r="R281" s="32">
        <f t="shared" ca="1" si="14"/>
        <v>0.96250000000000002</v>
      </c>
      <c r="S281" s="32">
        <f t="shared" ca="1" si="15"/>
        <v>1.203125</v>
      </c>
      <c r="T281" s="32">
        <f t="shared" ca="1" si="16"/>
        <v>1.02265625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1.01</v>
      </c>
      <c r="R282" s="32">
        <f t="shared" ca="1" si="14"/>
        <v>1.01</v>
      </c>
      <c r="S282" s="32">
        <f t="shared" ca="1" si="15"/>
        <v>1.2625</v>
      </c>
      <c r="T282" s="32">
        <f t="shared" ca="1" si="16"/>
        <v>1.2625</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0.94</v>
      </c>
      <c r="R283" s="32">
        <f t="shared" ca="1" si="14"/>
        <v>0.94</v>
      </c>
      <c r="S283" s="32">
        <f t="shared" ca="1" si="15"/>
        <v>1.1749999999999998</v>
      </c>
      <c r="T283" s="32">
        <f t="shared" ca="1" si="16"/>
        <v>0.9987499999999998</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0.77</v>
      </c>
      <c r="R284" s="32">
        <f t="shared" ca="1" si="14"/>
        <v>0.96250000000000002</v>
      </c>
      <c r="S284" s="32">
        <f t="shared" ca="1" si="15"/>
        <v>0.96250000000000002</v>
      </c>
      <c r="T284" s="32">
        <f t="shared" ca="1" si="16"/>
        <v>0.81812499999999999</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0.48</v>
      </c>
      <c r="R285" s="32">
        <f t="shared" ca="1" si="14"/>
        <v>0.48</v>
      </c>
      <c r="S285" s="32">
        <f t="shared" ca="1" si="15"/>
        <v>0.48</v>
      </c>
      <c r="T285" s="32">
        <f t="shared" ca="1" si="16"/>
        <v>0.40799999999999997</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0.45</v>
      </c>
      <c r="R286" s="32">
        <f t="shared" ca="1" si="14"/>
        <v>0.45</v>
      </c>
      <c r="S286" s="32">
        <f t="shared" ca="1" si="15"/>
        <v>0.5625</v>
      </c>
      <c r="T286" s="32">
        <f t="shared" ca="1" si="16"/>
        <v>0.47812499999999997</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1</v>
      </c>
      <c r="R287" s="32">
        <f t="shared" ca="1" si="14"/>
        <v>1</v>
      </c>
      <c r="S287" s="32">
        <f t="shared" ca="1" si="15"/>
        <v>1.25</v>
      </c>
      <c r="T287" s="32">
        <f t="shared" ca="1" si="16"/>
        <v>1.0625</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1</v>
      </c>
      <c r="R288" s="32">
        <f t="shared" ca="1" si="14"/>
        <v>1.25</v>
      </c>
      <c r="S288" s="32">
        <f t="shared" ca="1" si="15"/>
        <v>1.25</v>
      </c>
      <c r="T288" s="32">
        <f t="shared" ca="1" si="16"/>
        <v>1.25</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0.76</v>
      </c>
      <c r="R289" s="32">
        <f t="shared" ca="1" si="14"/>
        <v>0.76</v>
      </c>
      <c r="S289" s="32">
        <f t="shared" ca="1" si="15"/>
        <v>0.76</v>
      </c>
      <c r="T289" s="32">
        <f t="shared" ca="1" si="16"/>
        <v>0.76</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0.65</v>
      </c>
      <c r="R290" s="32">
        <f t="shared" ca="1" si="14"/>
        <v>0.65</v>
      </c>
      <c r="S290" s="32">
        <f t="shared" ca="1" si="15"/>
        <v>0.8125</v>
      </c>
      <c r="T290" s="32">
        <f t="shared" ca="1" si="16"/>
        <v>0.8125</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0.94</v>
      </c>
      <c r="R291" s="32">
        <f t="shared" ca="1" si="14"/>
        <v>1.1749999999999998</v>
      </c>
      <c r="S291" s="32">
        <f t="shared" ca="1" si="15"/>
        <v>1.4687499999999998</v>
      </c>
      <c r="T291" s="32">
        <f t="shared" ca="1" si="16"/>
        <v>1.4687499999999998</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0.59</v>
      </c>
      <c r="R292" s="32">
        <f t="shared" ca="1" si="14"/>
        <v>0.73749999999999993</v>
      </c>
      <c r="S292" s="32">
        <f t="shared" ca="1" si="15"/>
        <v>0.73749999999999993</v>
      </c>
      <c r="T292" s="32">
        <f t="shared" ca="1" si="16"/>
        <v>0.73749999999999993</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0.47</v>
      </c>
      <c r="R293" s="32">
        <f t="shared" ca="1" si="14"/>
        <v>0.47</v>
      </c>
      <c r="S293" s="32">
        <f t="shared" ca="1" si="15"/>
        <v>0.58749999999999991</v>
      </c>
      <c r="T293" s="32">
        <f t="shared" ca="1" si="16"/>
        <v>0.58749999999999991</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0.72</v>
      </c>
      <c r="R294" s="32">
        <f t="shared" ca="1" si="14"/>
        <v>0.72</v>
      </c>
      <c r="S294" s="32">
        <f t="shared" ca="1" si="15"/>
        <v>0.72</v>
      </c>
      <c r="T294" s="32">
        <f t="shared" ca="1" si="16"/>
        <v>0.72</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0.76</v>
      </c>
      <c r="R295" s="32">
        <f t="shared" ca="1" si="14"/>
        <v>0.76</v>
      </c>
      <c r="S295" s="32">
        <f t="shared" ca="1" si="15"/>
        <v>0.95</v>
      </c>
      <c r="T295" s="32">
        <f t="shared" ca="1" si="16"/>
        <v>0.95</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0.93</v>
      </c>
      <c r="R296" s="32">
        <f t="shared" ca="1" si="14"/>
        <v>1.1625000000000001</v>
      </c>
      <c r="S296" s="32">
        <f t="shared" ca="1" si="15"/>
        <v>1.453125</v>
      </c>
      <c r="T296" s="32">
        <f t="shared" ca="1" si="16"/>
        <v>1.23515625</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0.95</v>
      </c>
      <c r="R297" s="32">
        <f t="shared" ca="1" si="14"/>
        <v>0.95</v>
      </c>
      <c r="S297" s="32">
        <f t="shared" ca="1" si="15"/>
        <v>0.95</v>
      </c>
      <c r="T297" s="32">
        <f t="shared" ca="1" si="16"/>
        <v>0.8075</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0.7</v>
      </c>
      <c r="R298" s="32">
        <f t="shared" ca="1" si="14"/>
        <v>0.875</v>
      </c>
      <c r="S298" s="32">
        <f t="shared" ca="1" si="15"/>
        <v>0.875</v>
      </c>
      <c r="T298" s="32">
        <f t="shared" ca="1" si="16"/>
        <v>0.74375000000000002</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1.03</v>
      </c>
      <c r="R299" s="32">
        <f t="shared" ca="1" si="14"/>
        <v>1.03</v>
      </c>
      <c r="S299" s="32">
        <f t="shared" ca="1" si="15"/>
        <v>1.03</v>
      </c>
      <c r="T299" s="32">
        <f t="shared" ca="1" si="16"/>
        <v>1.03</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0.67</v>
      </c>
      <c r="R300" s="32">
        <f t="shared" ca="1" si="14"/>
        <v>0.83750000000000002</v>
      </c>
      <c r="S300" s="32">
        <f t="shared" ca="1" si="15"/>
        <v>1.046875</v>
      </c>
      <c r="T300" s="32">
        <f t="shared" ca="1" si="16"/>
        <v>0.88984374999999993</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0.99</v>
      </c>
      <c r="R302" s="32">
        <f t="shared" ca="1" si="14"/>
        <v>0.99</v>
      </c>
      <c r="S302" s="32">
        <f t="shared" ca="1" si="15"/>
        <v>1.2375</v>
      </c>
      <c r="T302" s="32">
        <f t="shared" ca="1" si="16"/>
        <v>1.0518750000000001</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0.41</v>
      </c>
      <c r="R303" s="32">
        <f t="shared" ca="1" si="14"/>
        <v>0.51249999999999996</v>
      </c>
      <c r="S303" s="32">
        <f t="shared" ca="1" si="15"/>
        <v>0.51249999999999996</v>
      </c>
      <c r="T303" s="32">
        <f t="shared" ca="1" si="16"/>
        <v>0.43562499999999993</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0.95</v>
      </c>
      <c r="R304" s="32">
        <f t="shared" ca="1" si="14"/>
        <v>0.95</v>
      </c>
      <c r="S304" s="32">
        <f t="shared" ca="1" si="15"/>
        <v>1.1875</v>
      </c>
      <c r="T304" s="32">
        <f t="shared" ca="1" si="16"/>
        <v>1.0093749999999999</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0.84</v>
      </c>
      <c r="R305" s="32">
        <f t="shared" ca="1" si="14"/>
        <v>1.05</v>
      </c>
      <c r="S305" s="32">
        <f t="shared" ca="1" si="15"/>
        <v>1.3125</v>
      </c>
      <c r="T305" s="32">
        <f t="shared" ca="1" si="16"/>
        <v>1.3125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0.8</v>
      </c>
      <c r="R306" s="32">
        <f t="shared" ca="1" si="14"/>
        <v>0.8</v>
      </c>
      <c r="S306" s="32">
        <f t="shared" ca="1" si="15"/>
        <v>1</v>
      </c>
      <c r="T306" s="32">
        <f t="shared" ca="1" si="16"/>
        <v>1</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0.95</v>
      </c>
      <c r="R307" s="32">
        <f t="shared" ca="1" si="14"/>
        <v>1.1875</v>
      </c>
      <c r="S307" s="32">
        <f t="shared" ca="1" si="15"/>
        <v>1.1875</v>
      </c>
      <c r="T307" s="32">
        <f t="shared" ca="1" si="16"/>
        <v>1.1875</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0.56999999999999995</v>
      </c>
      <c r="R308" s="32">
        <f t="shared" ca="1" si="14"/>
        <v>0.56999999999999995</v>
      </c>
      <c r="S308" s="32">
        <f t="shared" ca="1" si="15"/>
        <v>0.71249999999999991</v>
      </c>
      <c r="T308" s="32">
        <f t="shared" ca="1" si="16"/>
        <v>0.60562499999999986</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1.1000000000000001</v>
      </c>
      <c r="R309" s="32">
        <f t="shared" ca="1" si="14"/>
        <v>1.375</v>
      </c>
      <c r="S309" s="32">
        <f t="shared" ca="1" si="15"/>
        <v>1.71875</v>
      </c>
      <c r="T309" s="32">
        <f t="shared" ca="1" si="16"/>
        <v>1.71875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0.46</v>
      </c>
      <c r="R310" s="32">
        <f t="shared" ca="1" si="14"/>
        <v>0.57500000000000007</v>
      </c>
      <c r="S310" s="32">
        <f t="shared" ca="1" si="15"/>
        <v>0.57500000000000007</v>
      </c>
      <c r="T310" s="32">
        <f t="shared" ca="1" si="16"/>
        <v>0.57500000000000007</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0.83</v>
      </c>
      <c r="R311" s="32">
        <f t="shared" ca="1" si="14"/>
        <v>0.83</v>
      </c>
      <c r="S311" s="32">
        <f t="shared" ca="1" si="15"/>
        <v>0.83</v>
      </c>
      <c r="T311" s="32">
        <f t="shared" ca="1" si="16"/>
        <v>0.7054999999999999</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0.47</v>
      </c>
      <c r="R312" s="32">
        <f t="shared" ca="1" si="14"/>
        <v>0.58749999999999991</v>
      </c>
      <c r="S312" s="32">
        <f t="shared" ca="1" si="15"/>
        <v>0.58749999999999991</v>
      </c>
      <c r="T312" s="32">
        <f t="shared" ca="1" si="16"/>
        <v>0.4993749999999999</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0.56999999999999995</v>
      </c>
      <c r="R313" s="32">
        <f t="shared" ca="1" si="14"/>
        <v>0.71249999999999991</v>
      </c>
      <c r="S313" s="32">
        <f t="shared" ca="1" si="15"/>
        <v>0.89062499999999989</v>
      </c>
      <c r="T313" s="32">
        <f t="shared" ca="1" si="16"/>
        <v>0.89062499999999989</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0.62</v>
      </c>
      <c r="R314" s="32">
        <f t="shared" ca="1" si="14"/>
        <v>0.62</v>
      </c>
      <c r="S314" s="32">
        <f t="shared" ca="1" si="15"/>
        <v>0.62</v>
      </c>
      <c r="T314" s="32">
        <f t="shared" ca="1" si="16"/>
        <v>0.52700000000000002</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1.06</v>
      </c>
      <c r="R315" s="32">
        <f t="shared" ca="1" si="14"/>
        <v>1.06</v>
      </c>
      <c r="S315" s="32">
        <f t="shared" ca="1" si="15"/>
        <v>1.06</v>
      </c>
      <c r="T315" s="32">
        <f t="shared" ca="1" si="16"/>
        <v>1.06</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v>
      </c>
      <c r="R316" s="32">
        <f t="shared" ca="1" si="14"/>
        <v>0.6</v>
      </c>
      <c r="S316" s="32">
        <f t="shared" ca="1" si="15"/>
        <v>0.75</v>
      </c>
      <c r="T316" s="32">
        <f t="shared" ca="1" si="16"/>
        <v>0.63749999999999996</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1.01</v>
      </c>
      <c r="R317" s="32">
        <f t="shared" ca="1" si="14"/>
        <v>1.2625</v>
      </c>
      <c r="S317" s="32">
        <f t="shared" ca="1" si="15"/>
        <v>1.2625</v>
      </c>
      <c r="T317" s="32">
        <f t="shared" ca="1" si="16"/>
        <v>1.2625</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0.63</v>
      </c>
      <c r="R318" s="32">
        <f t="shared" ca="1" si="14"/>
        <v>0.63</v>
      </c>
      <c r="S318" s="32">
        <f t="shared" ca="1" si="15"/>
        <v>0.78749999999999998</v>
      </c>
      <c r="T318" s="32">
        <f t="shared" ca="1" si="16"/>
        <v>0.78749999999999998</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0.79</v>
      </c>
      <c r="R319" s="32">
        <f t="shared" ca="1" si="14"/>
        <v>0.98750000000000004</v>
      </c>
      <c r="S319" s="32">
        <f t="shared" ca="1" si="15"/>
        <v>0.98750000000000004</v>
      </c>
      <c r="T319" s="32">
        <f t="shared" ca="1" si="16"/>
        <v>0.83937499999999998</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0.94</v>
      </c>
      <c r="R320" s="32">
        <f t="shared" ca="1" si="14"/>
        <v>1.1749999999999998</v>
      </c>
      <c r="S320" s="32">
        <f t="shared" ca="1" si="15"/>
        <v>1.1749999999999998</v>
      </c>
      <c r="T320" s="32">
        <f t="shared" ca="1" si="16"/>
        <v>0.9987499999999998</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0.6</v>
      </c>
      <c r="R321" s="32">
        <f t="shared" ca="1" si="14"/>
        <v>0.75</v>
      </c>
      <c r="S321" s="32">
        <f t="shared" ca="1" si="15"/>
        <v>0.75</v>
      </c>
      <c r="T321" s="32">
        <f t="shared" ca="1" si="16"/>
        <v>0.75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0.71</v>
      </c>
      <c r="R322" s="32">
        <f t="shared" ca="1" si="14"/>
        <v>0.88749999999999996</v>
      </c>
      <c r="S322" s="32">
        <f t="shared" ca="1" si="15"/>
        <v>1.109375</v>
      </c>
      <c r="T322" s="32">
        <f t="shared" ca="1" si="16"/>
        <v>1.109375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0.86</v>
      </c>
      <c r="R323" s="32">
        <f t="shared" ref="R323:R386" ca="1" si="17">Q323*(IF(J323="Yes",1.25,1))</f>
        <v>1.075</v>
      </c>
      <c r="S323" s="32">
        <f t="shared" ref="S323:S386" ca="1" si="18">R323*(IF(OR(VALUE(P323)&gt;8,VALUE(D323)&gt;80),1.25,1))</f>
        <v>1.075</v>
      </c>
      <c r="T323" s="32">
        <f t="shared" ref="T323:T386" ca="1" si="19">S323*(IF(H323="Mass Customer",0.85,1))</f>
        <v>1.075</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0.52</v>
      </c>
      <c r="R324" s="32">
        <f t="shared" ca="1" si="17"/>
        <v>0.52</v>
      </c>
      <c r="S324" s="32">
        <f t="shared" ca="1" si="18"/>
        <v>0.52</v>
      </c>
      <c r="T324" s="32">
        <f t="shared" ca="1" si="19"/>
        <v>0.52</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0.89</v>
      </c>
      <c r="R325" s="32">
        <f t="shared" ca="1" si="17"/>
        <v>0.89</v>
      </c>
      <c r="S325" s="32">
        <f t="shared" ca="1" si="18"/>
        <v>1.1125</v>
      </c>
      <c r="T325" s="32">
        <f t="shared" ca="1" si="19"/>
        <v>0.94562500000000005</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0.69</v>
      </c>
      <c r="R326" s="32">
        <f t="shared" ca="1" si="17"/>
        <v>0.69</v>
      </c>
      <c r="S326" s="32">
        <f t="shared" ca="1" si="18"/>
        <v>0.86249999999999993</v>
      </c>
      <c r="T326" s="32">
        <f t="shared" ca="1" si="19"/>
        <v>0.86249999999999993</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0.53</v>
      </c>
      <c r="R328" s="32">
        <f t="shared" ca="1" si="17"/>
        <v>0.53</v>
      </c>
      <c r="S328" s="32">
        <f t="shared" ca="1" si="18"/>
        <v>0.53</v>
      </c>
      <c r="T328" s="32">
        <f t="shared" ca="1" si="19"/>
        <v>0.53</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0.86</v>
      </c>
      <c r="R329" s="32">
        <f t="shared" ca="1" si="17"/>
        <v>1.075</v>
      </c>
      <c r="S329" s="32">
        <f t="shared" ca="1" si="18"/>
        <v>1.075</v>
      </c>
      <c r="T329" s="32">
        <f t="shared" ca="1" si="19"/>
        <v>0.91374999999999995</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0.43</v>
      </c>
      <c r="R330" s="32">
        <f t="shared" ca="1" si="17"/>
        <v>0.43</v>
      </c>
      <c r="S330" s="32">
        <f t="shared" ca="1" si="18"/>
        <v>0.53749999999999998</v>
      </c>
      <c r="T330" s="32">
        <f t="shared" ca="1" si="19"/>
        <v>0.45687499999999998</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0.76</v>
      </c>
      <c r="R331" s="32">
        <f t="shared" ca="1" si="17"/>
        <v>0.76</v>
      </c>
      <c r="S331" s="32">
        <f t="shared" ca="1" si="18"/>
        <v>0.76</v>
      </c>
      <c r="T331" s="32">
        <f t="shared" ca="1" si="19"/>
        <v>0.76</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1.05</v>
      </c>
      <c r="R332" s="32">
        <f t="shared" ca="1" si="17"/>
        <v>1.05</v>
      </c>
      <c r="S332" s="32">
        <f t="shared" ca="1" si="18"/>
        <v>1.05</v>
      </c>
      <c r="T332" s="32">
        <f t="shared" ca="1" si="19"/>
        <v>0.89249999999999996</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0.41</v>
      </c>
      <c r="R333" s="32">
        <f t="shared" ca="1" si="17"/>
        <v>0.41</v>
      </c>
      <c r="S333" s="32">
        <f t="shared" ca="1" si="18"/>
        <v>0.41</v>
      </c>
      <c r="T333" s="32">
        <f t="shared" ca="1" si="19"/>
        <v>0.41</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0.95</v>
      </c>
      <c r="R334" s="32">
        <f t="shared" ca="1" si="17"/>
        <v>1.1875</v>
      </c>
      <c r="S334" s="32">
        <f t="shared" ca="1" si="18"/>
        <v>1.484375</v>
      </c>
      <c r="T334" s="32">
        <f t="shared" ca="1" si="19"/>
        <v>1.484375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1.08</v>
      </c>
      <c r="R336" s="32">
        <f t="shared" ca="1" si="17"/>
        <v>1.35</v>
      </c>
      <c r="S336" s="32">
        <f t="shared" ca="1" si="18"/>
        <v>1.35</v>
      </c>
      <c r="T336" s="32">
        <f t="shared" ca="1" si="19"/>
        <v>1.35</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0.43</v>
      </c>
      <c r="R337" s="32">
        <f t="shared" ca="1" si="17"/>
        <v>0.53749999999999998</v>
      </c>
      <c r="S337" s="32">
        <f t="shared" ca="1" si="18"/>
        <v>0.671875</v>
      </c>
      <c r="T337" s="32">
        <f t="shared" ca="1" si="19"/>
        <v>0.57109374999999996</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0.41</v>
      </c>
      <c r="R338" s="32">
        <f t="shared" ca="1" si="17"/>
        <v>0.41</v>
      </c>
      <c r="S338" s="32">
        <f t="shared" ca="1" si="18"/>
        <v>0.51249999999999996</v>
      </c>
      <c r="T338" s="32">
        <f t="shared" ca="1" si="19"/>
        <v>0.43562499999999993</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0.83</v>
      </c>
      <c r="R339" s="32">
        <f t="shared" ca="1" si="17"/>
        <v>1.0374999999999999</v>
      </c>
      <c r="S339" s="32">
        <f t="shared" ca="1" si="18"/>
        <v>1.0374999999999999</v>
      </c>
      <c r="T339" s="32">
        <f t="shared" ca="1" si="19"/>
        <v>0.88187499999999985</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0.48</v>
      </c>
      <c r="R341" s="32">
        <f t="shared" ca="1" si="17"/>
        <v>0.6</v>
      </c>
      <c r="S341" s="32">
        <f t="shared" ca="1" si="18"/>
        <v>0.6</v>
      </c>
      <c r="T341" s="32">
        <f t="shared" ca="1" si="19"/>
        <v>0.51</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v>
      </c>
      <c r="R342" s="32">
        <f t="shared" ca="1" si="17"/>
        <v>0.625</v>
      </c>
      <c r="S342" s="32">
        <f t="shared" ca="1" si="18"/>
        <v>0.78125</v>
      </c>
      <c r="T342" s="32">
        <f t="shared" ca="1" si="19"/>
        <v>0.78125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0.9</v>
      </c>
      <c r="R343" s="32">
        <f t="shared" ca="1" si="17"/>
        <v>1.125</v>
      </c>
      <c r="S343" s="32">
        <f t="shared" ca="1" si="18"/>
        <v>1.40625</v>
      </c>
      <c r="T343" s="32">
        <f t="shared" ca="1" si="19"/>
        <v>1.40625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0.59</v>
      </c>
      <c r="R344" s="32">
        <f t="shared" ca="1" si="17"/>
        <v>0.73749999999999993</v>
      </c>
      <c r="S344" s="32">
        <f t="shared" ca="1" si="18"/>
        <v>0.92187499999999989</v>
      </c>
      <c r="T344" s="32">
        <f t="shared" ca="1" si="19"/>
        <v>0.78359374999999987</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0.4</v>
      </c>
      <c r="R345" s="32">
        <f t="shared" ca="1" si="17"/>
        <v>0.4</v>
      </c>
      <c r="S345" s="32">
        <f t="shared" ca="1" si="18"/>
        <v>0.5</v>
      </c>
      <c r="T345" s="32">
        <f t="shared" ca="1" si="19"/>
        <v>0.5</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0.65</v>
      </c>
      <c r="R346" s="32">
        <f t="shared" ca="1" si="17"/>
        <v>0.8125</v>
      </c>
      <c r="S346" s="32">
        <f t="shared" ca="1" si="18"/>
        <v>1.015625</v>
      </c>
      <c r="T346" s="32">
        <f t="shared" ca="1" si="19"/>
        <v>0.86328125</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1.02</v>
      </c>
      <c r="R347" s="32">
        <f t="shared" ca="1" si="17"/>
        <v>1.2749999999999999</v>
      </c>
      <c r="S347" s="32">
        <f t="shared" ca="1" si="18"/>
        <v>1.2749999999999999</v>
      </c>
      <c r="T347" s="32">
        <f t="shared" ca="1" si="19"/>
        <v>1.2749999999999999</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0.61</v>
      </c>
      <c r="R348" s="32">
        <f t="shared" ca="1" si="17"/>
        <v>0.76249999999999996</v>
      </c>
      <c r="S348" s="32">
        <f t="shared" ca="1" si="18"/>
        <v>0.76249999999999996</v>
      </c>
      <c r="T348" s="32">
        <f t="shared" ca="1" si="19"/>
        <v>0.64812499999999995</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0.91</v>
      </c>
      <c r="R349" s="32">
        <f t="shared" ca="1" si="17"/>
        <v>1.1375</v>
      </c>
      <c r="S349" s="32">
        <f t="shared" ca="1" si="18"/>
        <v>1.421875</v>
      </c>
      <c r="T349" s="32">
        <f t="shared" ca="1" si="19"/>
        <v>1.2085937499999999</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1.02</v>
      </c>
      <c r="R350" s="32">
        <f t="shared" ca="1" si="17"/>
        <v>1.2749999999999999</v>
      </c>
      <c r="S350" s="32">
        <f t="shared" ca="1" si="18"/>
        <v>1.2749999999999999</v>
      </c>
      <c r="T350" s="32">
        <f t="shared" ca="1" si="19"/>
        <v>1.2749999999999999</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0.67</v>
      </c>
      <c r="R351" s="32">
        <f t="shared" ca="1" si="17"/>
        <v>0.67</v>
      </c>
      <c r="S351" s="32">
        <f t="shared" ca="1" si="18"/>
        <v>0.67</v>
      </c>
      <c r="T351" s="32">
        <f t="shared" ca="1" si="19"/>
        <v>0.56950000000000001</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0.42</v>
      </c>
      <c r="R352" s="32">
        <f t="shared" ca="1" si="17"/>
        <v>0.42</v>
      </c>
      <c r="S352" s="32">
        <f t="shared" ca="1" si="18"/>
        <v>0.52500000000000002</v>
      </c>
      <c r="T352" s="32">
        <f t="shared" ca="1" si="19"/>
        <v>0.52500000000000002</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0.42</v>
      </c>
      <c r="R353" s="32">
        <f t="shared" ca="1" si="17"/>
        <v>0.42</v>
      </c>
      <c r="S353" s="32">
        <f t="shared" ca="1" si="18"/>
        <v>0.42</v>
      </c>
      <c r="T353" s="32">
        <f t="shared" ca="1" si="19"/>
        <v>0.35699999999999998</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1.04</v>
      </c>
      <c r="R354" s="32">
        <f t="shared" ca="1" si="17"/>
        <v>1.04</v>
      </c>
      <c r="S354" s="32">
        <f t="shared" ca="1" si="18"/>
        <v>1.04</v>
      </c>
      <c r="T354" s="32">
        <f t="shared" ca="1" si="19"/>
        <v>0.88400000000000001</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0.44</v>
      </c>
      <c r="R355" s="32">
        <f t="shared" ca="1" si="17"/>
        <v>0.55000000000000004</v>
      </c>
      <c r="S355" s="32">
        <f t="shared" ca="1" si="18"/>
        <v>0.6875</v>
      </c>
      <c r="T355" s="32">
        <f t="shared" ca="1" si="19"/>
        <v>0.58437499999999998</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1.01</v>
      </c>
      <c r="R356" s="32">
        <f t="shared" ca="1" si="17"/>
        <v>1.2625</v>
      </c>
      <c r="S356" s="32">
        <f t="shared" ca="1" si="18"/>
        <v>1.2625</v>
      </c>
      <c r="T356" s="32">
        <f t="shared" ca="1" si="19"/>
        <v>1.2625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0.74</v>
      </c>
      <c r="R357" s="32">
        <f t="shared" ca="1" si="17"/>
        <v>0.92500000000000004</v>
      </c>
      <c r="S357" s="32">
        <f t="shared" ca="1" si="18"/>
        <v>0.92500000000000004</v>
      </c>
      <c r="T357" s="32">
        <f t="shared" ca="1" si="19"/>
        <v>0.92500000000000004</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0.53</v>
      </c>
      <c r="R358" s="32">
        <f t="shared" ca="1" si="17"/>
        <v>0.53</v>
      </c>
      <c r="S358" s="32">
        <f t="shared" ca="1" si="18"/>
        <v>0.53</v>
      </c>
      <c r="T358" s="32">
        <f t="shared" ca="1" si="19"/>
        <v>0.53</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0.91</v>
      </c>
      <c r="R359" s="32">
        <f t="shared" ca="1" si="17"/>
        <v>1.1375</v>
      </c>
      <c r="S359" s="32">
        <f t="shared" ca="1" si="18"/>
        <v>1.1375</v>
      </c>
      <c r="T359" s="32">
        <f t="shared" ca="1" si="19"/>
        <v>0.96687499999999993</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0.79</v>
      </c>
      <c r="R360" s="32">
        <f t="shared" ca="1" si="17"/>
        <v>0.79</v>
      </c>
      <c r="S360" s="32">
        <f t="shared" ca="1" si="18"/>
        <v>0.98750000000000004</v>
      </c>
      <c r="T360" s="32">
        <f t="shared" ca="1" si="19"/>
        <v>0.98750000000000004</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0.51</v>
      </c>
      <c r="R361" s="32">
        <f t="shared" ca="1" si="17"/>
        <v>0.51</v>
      </c>
      <c r="S361" s="32">
        <f t="shared" ca="1" si="18"/>
        <v>0.51</v>
      </c>
      <c r="T361" s="32">
        <f t="shared" ca="1" si="19"/>
        <v>0.51</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0.46</v>
      </c>
      <c r="R362" s="32">
        <f t="shared" ca="1" si="17"/>
        <v>0.46</v>
      </c>
      <c r="S362" s="32">
        <f t="shared" ca="1" si="18"/>
        <v>0.57500000000000007</v>
      </c>
      <c r="T362" s="32">
        <f t="shared" ca="1" si="19"/>
        <v>0.57500000000000007</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0.83</v>
      </c>
      <c r="R363" s="32">
        <f t="shared" ca="1" si="17"/>
        <v>1.0374999999999999</v>
      </c>
      <c r="S363" s="32">
        <f t="shared" ca="1" si="18"/>
        <v>1.0374999999999999</v>
      </c>
      <c r="T363" s="32">
        <f t="shared" ca="1" si="19"/>
        <v>0.88187499999999985</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0.56999999999999995</v>
      </c>
      <c r="R364" s="32">
        <f t="shared" ca="1" si="17"/>
        <v>0.56999999999999995</v>
      </c>
      <c r="S364" s="32">
        <f t="shared" ca="1" si="18"/>
        <v>0.71249999999999991</v>
      </c>
      <c r="T364" s="32">
        <f t="shared" ca="1" si="19"/>
        <v>0.60562499999999986</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0.48</v>
      </c>
      <c r="R365" s="32">
        <f t="shared" ca="1" si="17"/>
        <v>0.6</v>
      </c>
      <c r="S365" s="32">
        <f t="shared" ca="1" si="18"/>
        <v>0.6</v>
      </c>
      <c r="T365" s="32">
        <f t="shared" ca="1" si="19"/>
        <v>0.51</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1.1000000000000001</v>
      </c>
      <c r="R366" s="32">
        <f t="shared" ca="1" si="17"/>
        <v>1.1000000000000001</v>
      </c>
      <c r="S366" s="32">
        <f t="shared" ca="1" si="18"/>
        <v>1.375</v>
      </c>
      <c r="T366" s="32">
        <f t="shared" ca="1" si="19"/>
        <v>1.16875</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0.9</v>
      </c>
      <c r="R367" s="32">
        <f t="shared" ca="1" si="17"/>
        <v>1.125</v>
      </c>
      <c r="S367" s="32">
        <f t="shared" ca="1" si="18"/>
        <v>1.125</v>
      </c>
      <c r="T367" s="32">
        <f t="shared" ca="1" si="19"/>
        <v>0.95624999999999993</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0.59</v>
      </c>
      <c r="R369" s="32">
        <f t="shared" ca="1" si="17"/>
        <v>0.59</v>
      </c>
      <c r="S369" s="32">
        <f t="shared" ca="1" si="18"/>
        <v>0.73749999999999993</v>
      </c>
      <c r="T369" s="32">
        <f t="shared" ca="1" si="19"/>
        <v>0.62687499999999996</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0.48</v>
      </c>
      <c r="R370" s="32">
        <f t="shared" ca="1" si="17"/>
        <v>0.6</v>
      </c>
      <c r="S370" s="32">
        <f t="shared" ca="1" si="18"/>
        <v>0.6</v>
      </c>
      <c r="T370" s="32">
        <f t="shared" ca="1" si="19"/>
        <v>0.6</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0.64</v>
      </c>
      <c r="R371" s="32">
        <f t="shared" ca="1" si="17"/>
        <v>0.8</v>
      </c>
      <c r="S371" s="32">
        <f t="shared" ca="1" si="18"/>
        <v>1</v>
      </c>
      <c r="T371" s="32">
        <f t="shared" ca="1" si="19"/>
        <v>0.85</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0.7</v>
      </c>
      <c r="R372" s="32">
        <f t="shared" ca="1" si="17"/>
        <v>0.7</v>
      </c>
      <c r="S372" s="32">
        <f t="shared" ca="1" si="18"/>
        <v>0.7</v>
      </c>
      <c r="T372" s="32">
        <f t="shared" ca="1" si="19"/>
        <v>0.7</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0.69</v>
      </c>
      <c r="R373" s="32">
        <f t="shared" ca="1" si="17"/>
        <v>0.69</v>
      </c>
      <c r="S373" s="32">
        <f t="shared" ca="1" si="18"/>
        <v>0.86249999999999993</v>
      </c>
      <c r="T373" s="32">
        <f t="shared" ca="1" si="19"/>
        <v>0.73312499999999992</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0.46</v>
      </c>
      <c r="R374" s="32">
        <f t="shared" ca="1" si="17"/>
        <v>0.57500000000000007</v>
      </c>
      <c r="S374" s="32">
        <f t="shared" ca="1" si="18"/>
        <v>0.71875000000000011</v>
      </c>
      <c r="T374" s="32">
        <f t="shared" ca="1" si="19"/>
        <v>0.61093750000000013</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0.71</v>
      </c>
      <c r="R375" s="32">
        <f t="shared" ca="1" si="17"/>
        <v>0.71</v>
      </c>
      <c r="S375" s="32">
        <f t="shared" ca="1" si="18"/>
        <v>0.88749999999999996</v>
      </c>
      <c r="T375" s="32">
        <f t="shared" ca="1" si="19"/>
        <v>0.75437499999999991</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0.47</v>
      </c>
      <c r="R377" s="32">
        <f t="shared" ca="1" si="17"/>
        <v>0.47</v>
      </c>
      <c r="S377" s="32">
        <f t="shared" ca="1" si="18"/>
        <v>0.47</v>
      </c>
      <c r="T377" s="32">
        <f t="shared" ca="1" si="19"/>
        <v>0.39949999999999997</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1.01</v>
      </c>
      <c r="R378" s="32">
        <f t="shared" ca="1" si="17"/>
        <v>1.2625</v>
      </c>
      <c r="S378" s="32">
        <f t="shared" ca="1" si="18"/>
        <v>1.2625</v>
      </c>
      <c r="T378" s="32">
        <f t="shared" ca="1" si="19"/>
        <v>1.2625</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0.4</v>
      </c>
      <c r="R379" s="32">
        <f t="shared" ca="1" si="17"/>
        <v>0.4</v>
      </c>
      <c r="S379" s="32">
        <f t="shared" ca="1" si="18"/>
        <v>0.4</v>
      </c>
      <c r="T379" s="32">
        <f t="shared" ca="1" si="19"/>
        <v>0.4</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1.05</v>
      </c>
      <c r="R380" s="32">
        <f t="shared" ca="1" si="17"/>
        <v>1.05</v>
      </c>
      <c r="S380" s="32">
        <f t="shared" ca="1" si="18"/>
        <v>1.3125</v>
      </c>
      <c r="T380" s="32">
        <f t="shared" ca="1" si="19"/>
        <v>1.3125</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0.92</v>
      </c>
      <c r="R381" s="32">
        <f t="shared" ca="1" si="17"/>
        <v>0.92</v>
      </c>
      <c r="S381" s="32">
        <f t="shared" ca="1" si="18"/>
        <v>0.92</v>
      </c>
      <c r="T381" s="32">
        <f t="shared" ca="1" si="19"/>
        <v>0.92</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v>
      </c>
      <c r="R382" s="32">
        <f t="shared" ca="1" si="17"/>
        <v>1.125</v>
      </c>
      <c r="S382" s="32">
        <f t="shared" ca="1" si="18"/>
        <v>1.125</v>
      </c>
      <c r="T382" s="32">
        <f t="shared" ca="1" si="19"/>
        <v>0.95624999999999993</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0.86</v>
      </c>
      <c r="R383" s="32">
        <f t="shared" ca="1" si="17"/>
        <v>0.86</v>
      </c>
      <c r="S383" s="32">
        <f t="shared" ca="1" si="18"/>
        <v>0.86</v>
      </c>
      <c r="T383" s="32">
        <f t="shared" ca="1" si="19"/>
        <v>0.73099999999999998</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0.47</v>
      </c>
      <c r="R384" s="32">
        <f t="shared" ca="1" si="17"/>
        <v>0.58749999999999991</v>
      </c>
      <c r="S384" s="32">
        <f t="shared" ca="1" si="18"/>
        <v>0.73437499999999989</v>
      </c>
      <c r="T384" s="32">
        <f t="shared" ca="1" si="19"/>
        <v>0.73437499999999989</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0.53</v>
      </c>
      <c r="R385" s="32">
        <f t="shared" ca="1" si="17"/>
        <v>0.66250000000000009</v>
      </c>
      <c r="S385" s="32">
        <f t="shared" ca="1" si="18"/>
        <v>0.82812500000000011</v>
      </c>
      <c r="T385" s="32">
        <f t="shared" ca="1" si="19"/>
        <v>0.70390625000000007</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0.56000000000000005</v>
      </c>
      <c r="R386" s="32">
        <f t="shared" ca="1" si="17"/>
        <v>0.56000000000000005</v>
      </c>
      <c r="S386" s="32">
        <f t="shared" ca="1" si="18"/>
        <v>0.56000000000000005</v>
      </c>
      <c r="T386" s="32">
        <f t="shared" ca="1" si="19"/>
        <v>0.56000000000000005</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0.92</v>
      </c>
      <c r="R387" s="32">
        <f t="shared" ref="R387:R450" ca="1" si="20">Q387*(IF(J387="Yes",1.25,1))</f>
        <v>1.1500000000000001</v>
      </c>
      <c r="S387" s="32">
        <f t="shared" ref="S387:S450" ca="1" si="21">R387*(IF(OR(VALUE(P387)&gt;8,VALUE(D387)&gt;80),1.25,1))</f>
        <v>1.4375000000000002</v>
      </c>
      <c r="T387" s="32">
        <f t="shared" ref="T387:T450" ca="1" si="22">S387*(IF(H387="Mass Customer",0.85,1))</f>
        <v>1.4375000000000002</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0.72</v>
      </c>
      <c r="R388" s="32">
        <f t="shared" ca="1" si="20"/>
        <v>0.89999999999999991</v>
      </c>
      <c r="S388" s="32">
        <f t="shared" ca="1" si="21"/>
        <v>0.89999999999999991</v>
      </c>
      <c r="T388" s="32">
        <f t="shared" ca="1" si="22"/>
        <v>0.89999999999999991</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0.79</v>
      </c>
      <c r="R389" s="32">
        <f t="shared" ca="1" si="20"/>
        <v>0.79</v>
      </c>
      <c r="S389" s="32">
        <f t="shared" ca="1" si="21"/>
        <v>0.79</v>
      </c>
      <c r="T389" s="32">
        <f t="shared" ca="1" si="22"/>
        <v>0.67149999999999999</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0.68</v>
      </c>
      <c r="R390" s="32">
        <f t="shared" ca="1" si="20"/>
        <v>0.85000000000000009</v>
      </c>
      <c r="S390" s="32">
        <f t="shared" ca="1" si="21"/>
        <v>0.85000000000000009</v>
      </c>
      <c r="T390" s="32">
        <f t="shared" ca="1" si="22"/>
        <v>0.85000000000000009</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0.96</v>
      </c>
      <c r="R391" s="32">
        <f t="shared" ca="1" si="20"/>
        <v>0.96</v>
      </c>
      <c r="S391" s="32">
        <f t="shared" ca="1" si="21"/>
        <v>0.96</v>
      </c>
      <c r="T391" s="32">
        <f t="shared" ca="1" si="22"/>
        <v>0.96</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0.69</v>
      </c>
      <c r="R392" s="32">
        <f t="shared" ca="1" si="20"/>
        <v>0.69</v>
      </c>
      <c r="S392" s="32">
        <f t="shared" ca="1" si="21"/>
        <v>0.69</v>
      </c>
      <c r="T392" s="32">
        <f t="shared" ca="1" si="22"/>
        <v>0.58649999999999991</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0.92</v>
      </c>
      <c r="R393" s="32">
        <f t="shared" ca="1" si="20"/>
        <v>0.92</v>
      </c>
      <c r="S393" s="32">
        <f t="shared" ca="1" si="21"/>
        <v>0.92</v>
      </c>
      <c r="T393" s="32">
        <f t="shared" ca="1" si="22"/>
        <v>0.92</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0.6</v>
      </c>
      <c r="R394" s="32">
        <f t="shared" ca="1" si="20"/>
        <v>0.6</v>
      </c>
      <c r="S394" s="32">
        <f t="shared" ca="1" si="21"/>
        <v>0.75</v>
      </c>
      <c r="T394" s="32">
        <f t="shared" ca="1" si="22"/>
        <v>0.75</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0.92</v>
      </c>
      <c r="R395" s="32">
        <f t="shared" ca="1" si="20"/>
        <v>1.1500000000000001</v>
      </c>
      <c r="S395" s="32">
        <f t="shared" ca="1" si="21"/>
        <v>1.4375000000000002</v>
      </c>
      <c r="T395" s="32">
        <f t="shared" ca="1" si="22"/>
        <v>1.2218750000000003</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0.99</v>
      </c>
      <c r="R396" s="32">
        <f t="shared" ca="1" si="20"/>
        <v>0.99</v>
      </c>
      <c r="S396" s="32">
        <f t="shared" ca="1" si="21"/>
        <v>1.2375</v>
      </c>
      <c r="T396" s="32">
        <f t="shared" ca="1" si="22"/>
        <v>1.0518750000000001</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1.07</v>
      </c>
      <c r="R397" s="32">
        <f t="shared" ca="1" si="20"/>
        <v>1.3375000000000001</v>
      </c>
      <c r="S397" s="32">
        <f t="shared" ca="1" si="21"/>
        <v>1.6718750000000002</v>
      </c>
      <c r="T397" s="32">
        <f t="shared" ca="1" si="22"/>
        <v>1.42109375</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0.87</v>
      </c>
      <c r="R398" s="32">
        <f t="shared" ca="1" si="20"/>
        <v>1.0874999999999999</v>
      </c>
      <c r="S398" s="32">
        <f t="shared" ca="1" si="21"/>
        <v>1.359375</v>
      </c>
      <c r="T398" s="32">
        <f t="shared" ca="1" si="22"/>
        <v>1.15546875</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1.06</v>
      </c>
      <c r="R399" s="32">
        <f t="shared" ca="1" si="20"/>
        <v>1.3250000000000002</v>
      </c>
      <c r="S399" s="32">
        <f t="shared" ca="1" si="21"/>
        <v>1.3250000000000002</v>
      </c>
      <c r="T399" s="32">
        <f t="shared" ca="1" si="22"/>
        <v>1.1262500000000002</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0.57999999999999996</v>
      </c>
      <c r="R400" s="32">
        <f t="shared" ca="1" si="20"/>
        <v>0.72499999999999998</v>
      </c>
      <c r="S400" s="32">
        <f t="shared" ca="1" si="21"/>
        <v>0.90625</v>
      </c>
      <c r="T400" s="32">
        <f t="shared" ca="1" si="22"/>
        <v>0.90625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0.98</v>
      </c>
      <c r="R401" s="32">
        <f t="shared" ca="1" si="20"/>
        <v>1.2250000000000001</v>
      </c>
      <c r="S401" s="32">
        <f t="shared" ca="1" si="21"/>
        <v>1.2250000000000001</v>
      </c>
      <c r="T401" s="32">
        <f t="shared" ca="1" si="22"/>
        <v>1.04125</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0.93</v>
      </c>
      <c r="R402" s="32">
        <f t="shared" ca="1" si="20"/>
        <v>0.93</v>
      </c>
      <c r="S402" s="32">
        <f t="shared" ca="1" si="21"/>
        <v>1.1625000000000001</v>
      </c>
      <c r="T402" s="32">
        <f t="shared" ca="1" si="22"/>
        <v>1.1625000000000001</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0.91</v>
      </c>
      <c r="R403" s="32">
        <f t="shared" ca="1" si="20"/>
        <v>0.91</v>
      </c>
      <c r="S403" s="32">
        <f t="shared" ca="1" si="21"/>
        <v>0.91</v>
      </c>
      <c r="T403" s="32">
        <f t="shared" ca="1" si="22"/>
        <v>0.77349999999999997</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0.42</v>
      </c>
      <c r="R405" s="32">
        <f t="shared" ca="1" si="20"/>
        <v>0.52500000000000002</v>
      </c>
      <c r="S405" s="32">
        <f t="shared" ca="1" si="21"/>
        <v>0.52500000000000002</v>
      </c>
      <c r="T405" s="32">
        <f t="shared" ca="1" si="22"/>
        <v>0.44624999999999998</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0.83</v>
      </c>
      <c r="R406" s="32">
        <f t="shared" ca="1" si="20"/>
        <v>1.0374999999999999</v>
      </c>
      <c r="S406" s="32">
        <f t="shared" ca="1" si="21"/>
        <v>1.2968749999999998</v>
      </c>
      <c r="T406" s="32">
        <f t="shared" ca="1" si="22"/>
        <v>1.2968749999999998</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0.52</v>
      </c>
      <c r="R407" s="32">
        <f t="shared" ca="1" si="20"/>
        <v>0.65</v>
      </c>
      <c r="S407" s="32">
        <f t="shared" ca="1" si="21"/>
        <v>0.65</v>
      </c>
      <c r="T407" s="32">
        <f t="shared" ca="1" si="22"/>
        <v>0.65</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0.98</v>
      </c>
      <c r="R408" s="32">
        <f t="shared" ca="1" si="20"/>
        <v>1.2250000000000001</v>
      </c>
      <c r="S408" s="32">
        <f t="shared" ca="1" si="21"/>
        <v>1.53125</v>
      </c>
      <c r="T408" s="32">
        <f t="shared" ca="1" si="22"/>
        <v>1.3015625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0.86</v>
      </c>
      <c r="R409" s="32">
        <f t="shared" ca="1" si="20"/>
        <v>0.86</v>
      </c>
      <c r="S409" s="32">
        <f t="shared" ca="1" si="21"/>
        <v>1.075</v>
      </c>
      <c r="T409" s="32">
        <f t="shared" ca="1" si="22"/>
        <v>0.91374999999999995</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0.96</v>
      </c>
      <c r="R410" s="32">
        <f t="shared" ca="1" si="20"/>
        <v>0.96</v>
      </c>
      <c r="S410" s="32">
        <f t="shared" ca="1" si="21"/>
        <v>0.96</v>
      </c>
      <c r="T410" s="32">
        <f t="shared" ca="1" si="22"/>
        <v>0.96</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0.98</v>
      </c>
      <c r="R411" s="32">
        <f t="shared" ca="1" si="20"/>
        <v>0.98</v>
      </c>
      <c r="S411" s="32">
        <f t="shared" ca="1" si="21"/>
        <v>1.2250000000000001</v>
      </c>
      <c r="T411" s="32">
        <f t="shared" ca="1" si="22"/>
        <v>1.2250000000000001</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0.4</v>
      </c>
      <c r="R412" s="32">
        <f t="shared" ca="1" si="20"/>
        <v>0.4</v>
      </c>
      <c r="S412" s="32">
        <f t="shared" ca="1" si="21"/>
        <v>0.4</v>
      </c>
      <c r="T412" s="32">
        <f t="shared" ca="1" si="22"/>
        <v>0.4</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0.97</v>
      </c>
      <c r="R413" s="32">
        <f t="shared" ca="1" si="20"/>
        <v>1.2124999999999999</v>
      </c>
      <c r="S413" s="32">
        <f t="shared" ca="1" si="21"/>
        <v>1.515625</v>
      </c>
      <c r="T413" s="32">
        <f t="shared" ca="1" si="22"/>
        <v>1.28828125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1.07</v>
      </c>
      <c r="R414" s="32">
        <f t="shared" ca="1" si="20"/>
        <v>1.07</v>
      </c>
      <c r="S414" s="32">
        <f t="shared" ca="1" si="21"/>
        <v>1.3375000000000001</v>
      </c>
      <c r="T414" s="32">
        <f t="shared" ca="1" si="22"/>
        <v>1.1368750000000001</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v>
      </c>
      <c r="R415" s="32">
        <f t="shared" ca="1" si="20"/>
        <v>0.4</v>
      </c>
      <c r="S415" s="32">
        <f t="shared" ca="1" si="21"/>
        <v>0.4</v>
      </c>
      <c r="T415" s="32">
        <f t="shared" ca="1" si="22"/>
        <v>0.34</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0.5</v>
      </c>
      <c r="R416" s="32">
        <f t="shared" ca="1" si="20"/>
        <v>0.5</v>
      </c>
      <c r="S416" s="32">
        <f t="shared" ca="1" si="21"/>
        <v>0.625</v>
      </c>
      <c r="T416" s="32">
        <f t="shared" ca="1" si="22"/>
        <v>0.625</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0.99</v>
      </c>
      <c r="R417" s="32">
        <f t="shared" ca="1" si="20"/>
        <v>0.99</v>
      </c>
      <c r="S417" s="32">
        <f t="shared" ca="1" si="21"/>
        <v>1.2375</v>
      </c>
      <c r="T417" s="32">
        <f t="shared" ca="1" si="22"/>
        <v>1.0518750000000001</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0.48</v>
      </c>
      <c r="R418" s="32">
        <f t="shared" ca="1" si="20"/>
        <v>0.6</v>
      </c>
      <c r="S418" s="32">
        <f t="shared" ca="1" si="21"/>
        <v>0.6</v>
      </c>
      <c r="T418" s="32">
        <f t="shared" ca="1" si="22"/>
        <v>0.51</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0.73</v>
      </c>
      <c r="R419" s="32">
        <f t="shared" ca="1" si="20"/>
        <v>0.73</v>
      </c>
      <c r="S419" s="32">
        <f t="shared" ca="1" si="21"/>
        <v>0.73</v>
      </c>
      <c r="T419" s="32">
        <f t="shared" ca="1" si="22"/>
        <v>0.73</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0.65</v>
      </c>
      <c r="R420" s="32">
        <f t="shared" ca="1" si="20"/>
        <v>0.65</v>
      </c>
      <c r="S420" s="32">
        <f t="shared" ca="1" si="21"/>
        <v>0.65</v>
      </c>
      <c r="T420" s="32">
        <f t="shared" ca="1" si="22"/>
        <v>0.55249999999999999</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0.84</v>
      </c>
      <c r="R421" s="32">
        <f t="shared" ca="1" si="20"/>
        <v>1.05</v>
      </c>
      <c r="S421" s="32">
        <f t="shared" ca="1" si="21"/>
        <v>1.3125</v>
      </c>
      <c r="T421" s="32">
        <f t="shared" ca="1" si="22"/>
        <v>1.3125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0.54</v>
      </c>
      <c r="R422" s="32">
        <f t="shared" ca="1" si="20"/>
        <v>0.54</v>
      </c>
      <c r="S422" s="32">
        <f t="shared" ca="1" si="21"/>
        <v>0.54</v>
      </c>
      <c r="T422" s="32">
        <f t="shared" ca="1" si="22"/>
        <v>0.45900000000000002</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0.98</v>
      </c>
      <c r="R423" s="32">
        <f t="shared" ca="1" si="20"/>
        <v>0.98</v>
      </c>
      <c r="S423" s="32">
        <f t="shared" ca="1" si="21"/>
        <v>1.2250000000000001</v>
      </c>
      <c r="T423" s="32">
        <f t="shared" ca="1" si="22"/>
        <v>1.04125</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0.68</v>
      </c>
      <c r="R424" s="32">
        <f t="shared" ca="1" si="20"/>
        <v>0.85000000000000009</v>
      </c>
      <c r="S424" s="32">
        <f t="shared" ca="1" si="21"/>
        <v>1.0625</v>
      </c>
      <c r="T424" s="32">
        <f t="shared" ca="1" si="22"/>
        <v>0.90312499999999996</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0.85</v>
      </c>
      <c r="R425" s="32">
        <f t="shared" ca="1" si="20"/>
        <v>0.85</v>
      </c>
      <c r="S425" s="32">
        <f t="shared" ca="1" si="21"/>
        <v>1.0625</v>
      </c>
      <c r="T425" s="32">
        <f t="shared" ca="1" si="22"/>
        <v>0.90312499999999996</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0.43</v>
      </c>
      <c r="R426" s="32">
        <f t="shared" ca="1" si="20"/>
        <v>0.43</v>
      </c>
      <c r="S426" s="32">
        <f t="shared" ca="1" si="21"/>
        <v>0.53749999999999998</v>
      </c>
      <c r="T426" s="32">
        <f t="shared" ca="1" si="22"/>
        <v>0.53749999999999998</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0.99</v>
      </c>
      <c r="R427" s="32">
        <f t="shared" ca="1" si="20"/>
        <v>1.2375</v>
      </c>
      <c r="S427" s="32">
        <f t="shared" ca="1" si="21"/>
        <v>1.546875</v>
      </c>
      <c r="T427" s="32">
        <f t="shared" ca="1" si="22"/>
        <v>1.3148437499999999</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0.85</v>
      </c>
      <c r="R428" s="32">
        <f t="shared" ca="1" si="20"/>
        <v>1.0625</v>
      </c>
      <c r="S428" s="32">
        <f t="shared" ca="1" si="21"/>
        <v>1.328125</v>
      </c>
      <c r="T428" s="32">
        <f t="shared" ca="1" si="22"/>
        <v>1.12890625</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0.42</v>
      </c>
      <c r="R429" s="32">
        <f t="shared" ca="1" si="20"/>
        <v>0.52500000000000002</v>
      </c>
      <c r="S429" s="32">
        <f t="shared" ca="1" si="21"/>
        <v>0.65625</v>
      </c>
      <c r="T429" s="32">
        <f t="shared" ca="1" si="22"/>
        <v>0.55781249999999993</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1.05</v>
      </c>
      <c r="R430" s="32">
        <f t="shared" ca="1" si="20"/>
        <v>1.05</v>
      </c>
      <c r="S430" s="32">
        <f t="shared" ca="1" si="21"/>
        <v>1.3125</v>
      </c>
      <c r="T430" s="32">
        <f t="shared" ca="1" si="22"/>
        <v>1.3125</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0.57999999999999996</v>
      </c>
      <c r="R431" s="32">
        <f t="shared" ca="1" si="20"/>
        <v>0.72499999999999998</v>
      </c>
      <c r="S431" s="32">
        <f t="shared" ca="1" si="21"/>
        <v>0.90625</v>
      </c>
      <c r="T431" s="32">
        <f t="shared" ca="1" si="22"/>
        <v>0.90625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0.52</v>
      </c>
      <c r="R433" s="32">
        <f t="shared" ca="1" si="20"/>
        <v>0.65</v>
      </c>
      <c r="S433" s="32">
        <f t="shared" ca="1" si="21"/>
        <v>0.65</v>
      </c>
      <c r="T433" s="32">
        <f t="shared" ca="1" si="22"/>
        <v>0.55249999999999999</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0.85</v>
      </c>
      <c r="R434" s="32">
        <f t="shared" ca="1" si="20"/>
        <v>1.0625</v>
      </c>
      <c r="S434" s="32">
        <f t="shared" ca="1" si="21"/>
        <v>1.328125</v>
      </c>
      <c r="T434" s="32">
        <f t="shared" ca="1" si="22"/>
        <v>1.12890625</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1.05</v>
      </c>
      <c r="R435" s="32">
        <f t="shared" ca="1" si="20"/>
        <v>1.05</v>
      </c>
      <c r="S435" s="32">
        <f t="shared" ca="1" si="21"/>
        <v>1.05</v>
      </c>
      <c r="T435" s="32">
        <f t="shared" ca="1" si="22"/>
        <v>0.89249999999999996</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0.88</v>
      </c>
      <c r="R436" s="32">
        <f t="shared" ca="1" si="20"/>
        <v>0.88</v>
      </c>
      <c r="S436" s="32">
        <f t="shared" ca="1" si="21"/>
        <v>0.88</v>
      </c>
      <c r="T436" s="32">
        <f t="shared" ca="1" si="22"/>
        <v>0.88</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0.56999999999999995</v>
      </c>
      <c r="R437" s="32">
        <f t="shared" ca="1" si="20"/>
        <v>0.56999999999999995</v>
      </c>
      <c r="S437" s="32">
        <f t="shared" ca="1" si="21"/>
        <v>0.56999999999999995</v>
      </c>
      <c r="T437" s="32">
        <f t="shared" ca="1" si="22"/>
        <v>0.48449999999999993</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1.07</v>
      </c>
      <c r="R438" s="32">
        <f t="shared" ca="1" si="20"/>
        <v>1.3375000000000001</v>
      </c>
      <c r="S438" s="32">
        <f t="shared" ca="1" si="21"/>
        <v>1.3375000000000001</v>
      </c>
      <c r="T438" s="32">
        <f t="shared" ca="1" si="22"/>
        <v>1.3375000000000001</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0.89</v>
      </c>
      <c r="R439" s="32">
        <f t="shared" ca="1" si="20"/>
        <v>1.1125</v>
      </c>
      <c r="S439" s="32">
        <f t="shared" ca="1" si="21"/>
        <v>1.1125</v>
      </c>
      <c r="T439" s="32">
        <f t="shared" ca="1" si="22"/>
        <v>1.1125</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1.06</v>
      </c>
      <c r="R440" s="32">
        <f t="shared" ca="1" si="20"/>
        <v>1.3250000000000002</v>
      </c>
      <c r="S440" s="32">
        <f t="shared" ca="1" si="21"/>
        <v>1.3250000000000002</v>
      </c>
      <c r="T440" s="32">
        <f t="shared" ca="1" si="22"/>
        <v>1.3250000000000002</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0.89</v>
      </c>
      <c r="R441" s="32">
        <f t="shared" ca="1" si="20"/>
        <v>0.89</v>
      </c>
      <c r="S441" s="32">
        <f t="shared" ca="1" si="21"/>
        <v>1.1125</v>
      </c>
      <c r="T441" s="32">
        <f t="shared" ca="1" si="22"/>
        <v>0.94562500000000005</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0.83</v>
      </c>
      <c r="R443" s="32">
        <f t="shared" ca="1" si="20"/>
        <v>1.0374999999999999</v>
      </c>
      <c r="S443" s="32">
        <f t="shared" ca="1" si="21"/>
        <v>1.0374999999999999</v>
      </c>
      <c r="T443" s="32">
        <f t="shared" ca="1" si="22"/>
        <v>1.0374999999999999</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0.9</v>
      </c>
      <c r="R444" s="32">
        <f t="shared" ca="1" si="20"/>
        <v>0.9</v>
      </c>
      <c r="S444" s="32">
        <f t="shared" ca="1" si="21"/>
        <v>0.9</v>
      </c>
      <c r="T444" s="32">
        <f t="shared" ca="1" si="22"/>
        <v>0.9</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0.75</v>
      </c>
      <c r="R445" s="32">
        <f t="shared" ca="1" si="20"/>
        <v>0.9375</v>
      </c>
      <c r="S445" s="32">
        <f t="shared" ca="1" si="21"/>
        <v>0.9375</v>
      </c>
      <c r="T445" s="32">
        <f t="shared" ca="1" si="22"/>
        <v>0.796875</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0.52</v>
      </c>
      <c r="R446" s="32">
        <f t="shared" ca="1" si="20"/>
        <v>0.52</v>
      </c>
      <c r="S446" s="32">
        <f t="shared" ca="1" si="21"/>
        <v>0.52</v>
      </c>
      <c r="T446" s="32">
        <f t="shared" ca="1" si="22"/>
        <v>0.442</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0.42</v>
      </c>
      <c r="R447" s="32">
        <f t="shared" ca="1" si="20"/>
        <v>0.52500000000000002</v>
      </c>
      <c r="S447" s="32">
        <f t="shared" ca="1" si="21"/>
        <v>0.52500000000000002</v>
      </c>
      <c r="T447" s="32">
        <f t="shared" ca="1" si="22"/>
        <v>0.44624999999999998</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0.45</v>
      </c>
      <c r="R448" s="32">
        <f t="shared" ca="1" si="20"/>
        <v>0.45</v>
      </c>
      <c r="S448" s="32">
        <f t="shared" ca="1" si="21"/>
        <v>0.45</v>
      </c>
      <c r="T448" s="32">
        <f t="shared" ca="1" si="22"/>
        <v>0.45</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1.02</v>
      </c>
      <c r="R450" s="32">
        <f t="shared" ca="1" si="20"/>
        <v>1.2749999999999999</v>
      </c>
      <c r="S450" s="32">
        <f t="shared" ca="1" si="21"/>
        <v>1.59375</v>
      </c>
      <c r="T450" s="32">
        <f t="shared" ca="1" si="22"/>
        <v>1.59375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0.91</v>
      </c>
      <c r="R451" s="32">
        <f t="shared" ref="R451:R514" ca="1" si="23">Q451*(IF(J451="Yes",1.25,1))</f>
        <v>0.91</v>
      </c>
      <c r="S451" s="32">
        <f t="shared" ref="S451:S514" ca="1" si="24">R451*(IF(OR(VALUE(P451)&gt;8,VALUE(D451)&gt;80),1.25,1))</f>
        <v>1.1375</v>
      </c>
      <c r="T451" s="32">
        <f t="shared" ref="T451:T514" ca="1" si="25">S451*(IF(H451="Mass Customer",0.85,1))</f>
        <v>1.1375</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0.4</v>
      </c>
      <c r="R453" s="32">
        <f t="shared" ca="1" si="23"/>
        <v>0.4</v>
      </c>
      <c r="S453" s="32">
        <f t="shared" ca="1" si="24"/>
        <v>0.5</v>
      </c>
      <c r="T453" s="32">
        <f t="shared" ca="1" si="25"/>
        <v>0.42499999999999999</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0.86</v>
      </c>
      <c r="R454" s="32">
        <f t="shared" ca="1" si="23"/>
        <v>1.075</v>
      </c>
      <c r="S454" s="32">
        <f t="shared" ca="1" si="24"/>
        <v>1.075</v>
      </c>
      <c r="T454" s="32">
        <f t="shared" ca="1" si="25"/>
        <v>1.075</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0.59</v>
      </c>
      <c r="R455" s="32">
        <f t="shared" ca="1" si="23"/>
        <v>0.59</v>
      </c>
      <c r="S455" s="32">
        <f t="shared" ca="1" si="24"/>
        <v>0.73749999999999993</v>
      </c>
      <c r="T455" s="32">
        <f t="shared" ca="1" si="25"/>
        <v>0.73749999999999993</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1.08</v>
      </c>
      <c r="R456" s="32">
        <f t="shared" ca="1" si="23"/>
        <v>1.08</v>
      </c>
      <c r="S456" s="32">
        <f t="shared" ca="1" si="24"/>
        <v>1.35</v>
      </c>
      <c r="T456" s="32">
        <f t="shared" ca="1" si="25"/>
        <v>1.35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0.53</v>
      </c>
      <c r="R457" s="32">
        <f t="shared" ca="1" si="23"/>
        <v>0.53</v>
      </c>
      <c r="S457" s="32">
        <f t="shared" ca="1" si="24"/>
        <v>0.66250000000000009</v>
      </c>
      <c r="T457" s="32">
        <f t="shared" ca="1" si="25"/>
        <v>0.5631250000000001</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1.04</v>
      </c>
      <c r="R458" s="32">
        <f t="shared" ca="1" si="23"/>
        <v>1.04</v>
      </c>
      <c r="S458" s="32">
        <f t="shared" ca="1" si="24"/>
        <v>1.04</v>
      </c>
      <c r="T458" s="32">
        <f t="shared" ca="1" si="25"/>
        <v>1.04</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0.48</v>
      </c>
      <c r="R459" s="32">
        <f t="shared" ca="1" si="23"/>
        <v>0.48</v>
      </c>
      <c r="S459" s="32">
        <f t="shared" ca="1" si="24"/>
        <v>0.48</v>
      </c>
      <c r="T459" s="32">
        <f t="shared" ca="1" si="25"/>
        <v>0.48</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0.63</v>
      </c>
      <c r="R460" s="32">
        <f t="shared" ca="1" si="23"/>
        <v>0.78749999999999998</v>
      </c>
      <c r="S460" s="32">
        <f t="shared" ca="1" si="24"/>
        <v>0.78749999999999998</v>
      </c>
      <c r="T460" s="32">
        <f t="shared" ca="1" si="25"/>
        <v>0.78749999999999998</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0.87</v>
      </c>
      <c r="R461" s="32">
        <f t="shared" ca="1" si="23"/>
        <v>0.87</v>
      </c>
      <c r="S461" s="32">
        <f t="shared" ca="1" si="24"/>
        <v>1.0874999999999999</v>
      </c>
      <c r="T461" s="32">
        <f t="shared" ca="1" si="25"/>
        <v>0.92437499999999995</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v>
      </c>
      <c r="R462" s="32">
        <f t="shared" ca="1" si="23"/>
        <v>1</v>
      </c>
      <c r="S462" s="32">
        <f t="shared" ca="1" si="24"/>
        <v>1.25</v>
      </c>
      <c r="T462" s="32">
        <f t="shared" ca="1" si="25"/>
        <v>1.25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0.72</v>
      </c>
      <c r="R463" s="32">
        <f t="shared" ca="1" si="23"/>
        <v>0.89999999999999991</v>
      </c>
      <c r="S463" s="32">
        <f t="shared" ca="1" si="24"/>
        <v>0.89999999999999991</v>
      </c>
      <c r="T463" s="32">
        <f t="shared" ca="1" si="25"/>
        <v>0.7649999999999999</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1.05</v>
      </c>
      <c r="R464" s="32">
        <f t="shared" ca="1" si="23"/>
        <v>1.3125</v>
      </c>
      <c r="S464" s="32">
        <f t="shared" ca="1" si="24"/>
        <v>1.640625</v>
      </c>
      <c r="T464" s="32">
        <f t="shared" ca="1" si="25"/>
        <v>1.39453125</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0.85</v>
      </c>
      <c r="R465" s="32">
        <f t="shared" ca="1" si="23"/>
        <v>0.85</v>
      </c>
      <c r="S465" s="32">
        <f t="shared" ca="1" si="24"/>
        <v>0.85</v>
      </c>
      <c r="T465" s="32">
        <f t="shared" ca="1" si="25"/>
        <v>0.72249999999999992</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0.83</v>
      </c>
      <c r="R466" s="32">
        <f t="shared" ca="1" si="23"/>
        <v>1.0374999999999999</v>
      </c>
      <c r="S466" s="32">
        <f t="shared" ca="1" si="24"/>
        <v>1.0374999999999999</v>
      </c>
      <c r="T466" s="32">
        <f t="shared" ca="1" si="25"/>
        <v>0.88187499999999985</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0.98</v>
      </c>
      <c r="R467" s="32">
        <f t="shared" ca="1" si="23"/>
        <v>0.98</v>
      </c>
      <c r="S467" s="32">
        <f t="shared" ca="1" si="24"/>
        <v>1.2250000000000001</v>
      </c>
      <c r="T467" s="32">
        <f t="shared" ca="1" si="25"/>
        <v>1.04125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0.72</v>
      </c>
      <c r="R468" s="32">
        <f t="shared" ca="1" si="23"/>
        <v>0.89999999999999991</v>
      </c>
      <c r="S468" s="32">
        <f t="shared" ca="1" si="24"/>
        <v>1.125</v>
      </c>
      <c r="T468" s="32">
        <f t="shared" ca="1" si="25"/>
        <v>1.125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0.52</v>
      </c>
      <c r="R469" s="32">
        <f t="shared" ca="1" si="23"/>
        <v>0.52</v>
      </c>
      <c r="S469" s="32">
        <f t="shared" ca="1" si="24"/>
        <v>0.52</v>
      </c>
      <c r="T469" s="32">
        <f t="shared" ca="1" si="25"/>
        <v>0.442</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0.65</v>
      </c>
      <c r="R470" s="32">
        <f t="shared" ca="1" si="23"/>
        <v>0.8125</v>
      </c>
      <c r="S470" s="32">
        <f t="shared" ca="1" si="24"/>
        <v>0.8125</v>
      </c>
      <c r="T470" s="32">
        <f t="shared" ca="1" si="25"/>
        <v>0.69062499999999993</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0.44</v>
      </c>
      <c r="R471" s="32">
        <f t="shared" ca="1" si="23"/>
        <v>0.44</v>
      </c>
      <c r="S471" s="32">
        <f t="shared" ca="1" si="24"/>
        <v>0.55000000000000004</v>
      </c>
      <c r="T471" s="32">
        <f t="shared" ca="1" si="25"/>
        <v>0.46750000000000003</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0.84</v>
      </c>
      <c r="R473" s="32">
        <f t="shared" ca="1" si="23"/>
        <v>1.05</v>
      </c>
      <c r="S473" s="32">
        <f t="shared" ca="1" si="24"/>
        <v>1.05</v>
      </c>
      <c r="T473" s="32">
        <f t="shared" ca="1" si="25"/>
        <v>0.89249999999999996</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v>
      </c>
      <c r="R474" s="32">
        <f t="shared" ca="1" si="23"/>
        <v>0.5</v>
      </c>
      <c r="S474" s="32">
        <f t="shared" ca="1" si="24"/>
        <v>0.625</v>
      </c>
      <c r="T474" s="32">
        <f t="shared" ca="1" si="25"/>
        <v>0.53125</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0.68</v>
      </c>
      <c r="R475" s="32">
        <f t="shared" ca="1" si="23"/>
        <v>0.68</v>
      </c>
      <c r="S475" s="32">
        <f t="shared" ca="1" si="24"/>
        <v>0.85000000000000009</v>
      </c>
      <c r="T475" s="32">
        <f t="shared" ca="1" si="25"/>
        <v>0.85000000000000009</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0.61</v>
      </c>
      <c r="R476" s="32">
        <f t="shared" ca="1" si="23"/>
        <v>0.76249999999999996</v>
      </c>
      <c r="S476" s="32">
        <f t="shared" ca="1" si="24"/>
        <v>0.953125</v>
      </c>
      <c r="T476" s="32">
        <f t="shared" ca="1" si="25"/>
        <v>0.953125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0.98</v>
      </c>
      <c r="R477" s="32">
        <f t="shared" ca="1" si="23"/>
        <v>1.2250000000000001</v>
      </c>
      <c r="S477" s="32">
        <f t="shared" ca="1" si="24"/>
        <v>1.53125</v>
      </c>
      <c r="T477" s="32">
        <f t="shared" ca="1" si="25"/>
        <v>1.3015625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0.97</v>
      </c>
      <c r="R478" s="32">
        <f t="shared" ca="1" si="23"/>
        <v>1.2124999999999999</v>
      </c>
      <c r="S478" s="32">
        <f t="shared" ca="1" si="24"/>
        <v>1.2124999999999999</v>
      </c>
      <c r="T478" s="32">
        <f t="shared" ca="1" si="25"/>
        <v>1.2124999999999999</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0.5</v>
      </c>
      <c r="R479" s="32">
        <f t="shared" ca="1" si="23"/>
        <v>0.5</v>
      </c>
      <c r="S479" s="32">
        <f t="shared" ca="1" si="24"/>
        <v>0.625</v>
      </c>
      <c r="T479" s="32">
        <f t="shared" ca="1" si="25"/>
        <v>0.53125</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0.92</v>
      </c>
      <c r="R480" s="32">
        <f t="shared" ca="1" si="23"/>
        <v>0.92</v>
      </c>
      <c r="S480" s="32">
        <f t="shared" ca="1" si="24"/>
        <v>0.92</v>
      </c>
      <c r="T480" s="32">
        <f t="shared" ca="1" si="25"/>
        <v>0.92</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0.9</v>
      </c>
      <c r="R481" s="32">
        <f t="shared" ca="1" si="23"/>
        <v>0.9</v>
      </c>
      <c r="S481" s="32">
        <f t="shared" ca="1" si="24"/>
        <v>1.125</v>
      </c>
      <c r="T481" s="32">
        <f t="shared" ca="1" si="25"/>
        <v>0.95624999999999993</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0.89</v>
      </c>
      <c r="R482" s="32">
        <f t="shared" ca="1" si="23"/>
        <v>0.89</v>
      </c>
      <c r="S482" s="32">
        <f t="shared" ca="1" si="24"/>
        <v>0.89</v>
      </c>
      <c r="T482" s="32">
        <f t="shared" ca="1" si="25"/>
        <v>0.89</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0.71</v>
      </c>
      <c r="R483" s="32">
        <f t="shared" ca="1" si="23"/>
        <v>0.88749999999999996</v>
      </c>
      <c r="S483" s="32">
        <f t="shared" ca="1" si="24"/>
        <v>0.88749999999999996</v>
      </c>
      <c r="T483" s="32">
        <f t="shared" ca="1" si="25"/>
        <v>0.75437499999999991</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1</v>
      </c>
      <c r="R484" s="32">
        <f t="shared" ca="1" si="23"/>
        <v>1.25</v>
      </c>
      <c r="S484" s="32">
        <f t="shared" ca="1" si="24"/>
        <v>1.5625</v>
      </c>
      <c r="T484" s="32">
        <f t="shared" ca="1" si="25"/>
        <v>1.328125</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0.73</v>
      </c>
      <c r="R485" s="32">
        <f t="shared" ca="1" si="23"/>
        <v>0.73</v>
      </c>
      <c r="S485" s="32">
        <f t="shared" ca="1" si="24"/>
        <v>0.73</v>
      </c>
      <c r="T485" s="32">
        <f t="shared" ca="1" si="25"/>
        <v>0.73</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1.05</v>
      </c>
      <c r="R486" s="32">
        <f t="shared" ca="1" si="23"/>
        <v>1.3125</v>
      </c>
      <c r="S486" s="32">
        <f t="shared" ca="1" si="24"/>
        <v>1.640625</v>
      </c>
      <c r="T486" s="32">
        <f t="shared" ca="1" si="25"/>
        <v>1.39453125</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0.47</v>
      </c>
      <c r="R487" s="32">
        <f t="shared" ca="1" si="23"/>
        <v>0.47</v>
      </c>
      <c r="S487" s="32">
        <f t="shared" ca="1" si="24"/>
        <v>0.47</v>
      </c>
      <c r="T487" s="32">
        <f t="shared" ca="1" si="25"/>
        <v>0.47</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0.7</v>
      </c>
      <c r="R488" s="32">
        <f t="shared" ca="1" si="23"/>
        <v>0.875</v>
      </c>
      <c r="S488" s="32">
        <f t="shared" ca="1" si="24"/>
        <v>0.875</v>
      </c>
      <c r="T488" s="32">
        <f t="shared" ca="1" si="25"/>
        <v>0.875</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0.8</v>
      </c>
      <c r="R489" s="32">
        <f t="shared" ca="1" si="23"/>
        <v>0.8</v>
      </c>
      <c r="S489" s="32">
        <f t="shared" ca="1" si="24"/>
        <v>0.8</v>
      </c>
      <c r="T489" s="32">
        <f t="shared" ca="1" si="25"/>
        <v>0.8</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0.75</v>
      </c>
      <c r="R490" s="32">
        <f t="shared" ca="1" si="23"/>
        <v>0.9375</v>
      </c>
      <c r="S490" s="32">
        <f t="shared" ca="1" si="24"/>
        <v>1.171875</v>
      </c>
      <c r="T490" s="32">
        <f t="shared" ca="1" si="25"/>
        <v>1.171875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0.43</v>
      </c>
      <c r="R491" s="32">
        <f t="shared" ca="1" si="23"/>
        <v>0.53749999999999998</v>
      </c>
      <c r="S491" s="32">
        <f t="shared" ca="1" si="24"/>
        <v>0.53749999999999998</v>
      </c>
      <c r="T491" s="32">
        <f t="shared" ca="1" si="25"/>
        <v>0.53749999999999998</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0.86</v>
      </c>
      <c r="R492" s="32">
        <f t="shared" ca="1" si="23"/>
        <v>1.075</v>
      </c>
      <c r="S492" s="32">
        <f t="shared" ca="1" si="24"/>
        <v>1.075</v>
      </c>
      <c r="T492" s="32">
        <f t="shared" ca="1" si="25"/>
        <v>1.075</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0.88</v>
      </c>
      <c r="R493" s="32">
        <f t="shared" ca="1" si="23"/>
        <v>1.1000000000000001</v>
      </c>
      <c r="S493" s="32">
        <f t="shared" ca="1" si="24"/>
        <v>1.375</v>
      </c>
      <c r="T493" s="32">
        <f t="shared" ca="1" si="25"/>
        <v>1.16875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0.65</v>
      </c>
      <c r="R494" s="32">
        <f t="shared" ca="1" si="23"/>
        <v>0.65</v>
      </c>
      <c r="S494" s="32">
        <f t="shared" ca="1" si="24"/>
        <v>0.65</v>
      </c>
      <c r="T494" s="32">
        <f t="shared" ca="1" si="25"/>
        <v>0.55249999999999999</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0.62</v>
      </c>
      <c r="R495" s="32">
        <f t="shared" ca="1" si="23"/>
        <v>0.62</v>
      </c>
      <c r="S495" s="32">
        <f t="shared" ca="1" si="24"/>
        <v>0.62</v>
      </c>
      <c r="T495" s="32">
        <f t="shared" ca="1" si="25"/>
        <v>0.52700000000000002</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1.05</v>
      </c>
      <c r="R496" s="32">
        <f t="shared" ca="1" si="23"/>
        <v>1.3125</v>
      </c>
      <c r="S496" s="32">
        <f t="shared" ca="1" si="24"/>
        <v>1.640625</v>
      </c>
      <c r="T496" s="32">
        <f t="shared" ca="1" si="25"/>
        <v>1.39453125</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0.65</v>
      </c>
      <c r="R497" s="32">
        <f t="shared" ca="1" si="23"/>
        <v>0.65</v>
      </c>
      <c r="S497" s="32">
        <f t="shared" ca="1" si="24"/>
        <v>0.65</v>
      </c>
      <c r="T497" s="32">
        <f t="shared" ca="1" si="25"/>
        <v>0.65</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0.51</v>
      </c>
      <c r="R498" s="32">
        <f t="shared" ca="1" si="23"/>
        <v>0.63749999999999996</v>
      </c>
      <c r="S498" s="32">
        <f t="shared" ca="1" si="24"/>
        <v>0.796875</v>
      </c>
      <c r="T498" s="32">
        <f t="shared" ca="1" si="25"/>
        <v>0.796875</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0.49</v>
      </c>
      <c r="R499" s="32">
        <f t="shared" ca="1" si="23"/>
        <v>0.49</v>
      </c>
      <c r="S499" s="32">
        <f t="shared" ca="1" si="24"/>
        <v>0.61250000000000004</v>
      </c>
      <c r="T499" s="32">
        <f t="shared" ca="1" si="25"/>
        <v>0.61250000000000004</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0.47</v>
      </c>
      <c r="R500" s="32">
        <f t="shared" ca="1" si="23"/>
        <v>0.47</v>
      </c>
      <c r="S500" s="32">
        <f t="shared" ca="1" si="24"/>
        <v>0.47</v>
      </c>
      <c r="T500" s="32">
        <f t="shared" ca="1" si="25"/>
        <v>0.47</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0.68</v>
      </c>
      <c r="R501" s="32">
        <f t="shared" ca="1" si="23"/>
        <v>0.68</v>
      </c>
      <c r="S501" s="32">
        <f t="shared" ca="1" si="24"/>
        <v>0.85000000000000009</v>
      </c>
      <c r="T501" s="32">
        <f t="shared" ca="1" si="25"/>
        <v>0.72250000000000003</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0.87</v>
      </c>
      <c r="R502" s="32">
        <f t="shared" ca="1" si="23"/>
        <v>1.0874999999999999</v>
      </c>
      <c r="S502" s="32">
        <f t="shared" ca="1" si="24"/>
        <v>1.0874999999999999</v>
      </c>
      <c r="T502" s="32">
        <f t="shared" ca="1" si="25"/>
        <v>0.92437499999999995</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0.54</v>
      </c>
      <c r="R503" s="32">
        <f t="shared" ca="1" si="23"/>
        <v>0.54</v>
      </c>
      <c r="S503" s="32">
        <f t="shared" ca="1" si="24"/>
        <v>0.67500000000000004</v>
      </c>
      <c r="T503" s="32">
        <f t="shared" ca="1" si="25"/>
        <v>0.57374999999999998</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0.57999999999999996</v>
      </c>
      <c r="R504" s="32">
        <f t="shared" ca="1" si="23"/>
        <v>0.72499999999999998</v>
      </c>
      <c r="S504" s="32">
        <f t="shared" ca="1" si="24"/>
        <v>0.90625</v>
      </c>
      <c r="T504" s="32">
        <f t="shared" ca="1" si="25"/>
        <v>0.77031249999999996</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0.48</v>
      </c>
      <c r="R505" s="32">
        <f t="shared" ca="1" si="23"/>
        <v>0.6</v>
      </c>
      <c r="S505" s="32">
        <f t="shared" ca="1" si="24"/>
        <v>0.6</v>
      </c>
      <c r="T505" s="32">
        <f t="shared" ca="1" si="25"/>
        <v>0.6</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1.0900000000000001</v>
      </c>
      <c r="R506" s="32">
        <f t="shared" ca="1" si="23"/>
        <v>1.3625</v>
      </c>
      <c r="S506" s="32">
        <f t="shared" ca="1" si="24"/>
        <v>1.3625</v>
      </c>
      <c r="T506" s="32">
        <f t="shared" ca="1" si="25"/>
        <v>1.3625</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0.56000000000000005</v>
      </c>
      <c r="R507" s="32">
        <f t="shared" ca="1" si="23"/>
        <v>0.70000000000000007</v>
      </c>
      <c r="S507" s="32">
        <f t="shared" ca="1" si="24"/>
        <v>0.87500000000000011</v>
      </c>
      <c r="T507" s="32">
        <f t="shared" ca="1" si="25"/>
        <v>0.74375000000000002</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0.71</v>
      </c>
      <c r="R508" s="32">
        <f t="shared" ca="1" si="23"/>
        <v>0.71</v>
      </c>
      <c r="S508" s="32">
        <f t="shared" ca="1" si="24"/>
        <v>0.71</v>
      </c>
      <c r="T508" s="32">
        <f t="shared" ca="1" si="25"/>
        <v>0.71</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0.98</v>
      </c>
      <c r="R509" s="32">
        <f t="shared" ca="1" si="23"/>
        <v>0.98</v>
      </c>
      <c r="S509" s="32">
        <f t="shared" ca="1" si="24"/>
        <v>0.98</v>
      </c>
      <c r="T509" s="32">
        <f t="shared" ca="1" si="25"/>
        <v>0.98</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v>
      </c>
      <c r="R510" s="32">
        <f t="shared" ca="1" si="23"/>
        <v>1</v>
      </c>
      <c r="S510" s="32">
        <f t="shared" ca="1" si="24"/>
        <v>1.25</v>
      </c>
      <c r="T510" s="32">
        <f t="shared" ca="1" si="25"/>
        <v>1.0625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0.64</v>
      </c>
      <c r="R511" s="32">
        <f t="shared" ca="1" si="23"/>
        <v>0.8</v>
      </c>
      <c r="S511" s="32">
        <f t="shared" ca="1" si="24"/>
        <v>1</v>
      </c>
      <c r="T511" s="32">
        <f t="shared" ca="1" si="25"/>
        <v>0.85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0.77</v>
      </c>
      <c r="R512" s="32">
        <f t="shared" ca="1" si="23"/>
        <v>0.77</v>
      </c>
      <c r="S512" s="32">
        <f t="shared" ca="1" si="24"/>
        <v>0.96250000000000002</v>
      </c>
      <c r="T512" s="32">
        <f t="shared" ca="1" si="25"/>
        <v>0.96250000000000002</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0.43</v>
      </c>
      <c r="R513" s="32">
        <f t="shared" ca="1" si="23"/>
        <v>0.43</v>
      </c>
      <c r="S513" s="32">
        <f t="shared" ca="1" si="24"/>
        <v>0.43</v>
      </c>
      <c r="T513" s="32">
        <f t="shared" ca="1" si="25"/>
        <v>0.36549999999999999</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1.07</v>
      </c>
      <c r="R514" s="32">
        <f t="shared" ca="1" si="23"/>
        <v>1.07</v>
      </c>
      <c r="S514" s="32">
        <f t="shared" ca="1" si="24"/>
        <v>1.3375000000000001</v>
      </c>
      <c r="T514" s="32">
        <f t="shared" ca="1" si="25"/>
        <v>1.3375000000000001</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0.92</v>
      </c>
      <c r="R515" s="32">
        <f t="shared" ref="R515:R578" ca="1" si="27">Q515*(IF(J515="Yes",1.25,1))</f>
        <v>0.92</v>
      </c>
      <c r="S515" s="32">
        <f t="shared" ref="S515:S578" ca="1" si="28">R515*(IF(OR(VALUE(P515)&gt;8,VALUE(D515)&gt;80),1.25,1))</f>
        <v>1.1500000000000001</v>
      </c>
      <c r="T515" s="32">
        <f t="shared" ref="T515:T578" ca="1" si="29">S515*(IF(H515="Mass Customer",0.85,1))</f>
        <v>1.1500000000000001</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0.7</v>
      </c>
      <c r="R516" s="32">
        <f t="shared" ca="1" si="27"/>
        <v>0.875</v>
      </c>
      <c r="S516" s="32">
        <f t="shared" ca="1" si="28"/>
        <v>1.09375</v>
      </c>
      <c r="T516" s="32">
        <f t="shared" ca="1" si="29"/>
        <v>0.9296875</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0.8</v>
      </c>
      <c r="R517" s="32">
        <f t="shared" ca="1" si="27"/>
        <v>1</v>
      </c>
      <c r="S517" s="32">
        <f t="shared" ca="1" si="28"/>
        <v>1.25</v>
      </c>
      <c r="T517" s="32">
        <f t="shared" ca="1" si="29"/>
        <v>1.0625</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0.7</v>
      </c>
      <c r="R518" s="32">
        <f t="shared" ca="1" si="27"/>
        <v>0.7</v>
      </c>
      <c r="S518" s="32">
        <f t="shared" ca="1" si="28"/>
        <v>0.875</v>
      </c>
      <c r="T518" s="32">
        <f t="shared" ca="1" si="29"/>
        <v>0.74375000000000002</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1.03</v>
      </c>
      <c r="R519" s="32">
        <f t="shared" ca="1" si="27"/>
        <v>1.2875000000000001</v>
      </c>
      <c r="S519" s="32">
        <f t="shared" ca="1" si="28"/>
        <v>1.609375</v>
      </c>
      <c r="T519" s="32">
        <f t="shared" ca="1" si="29"/>
        <v>1.36796875</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0.56999999999999995</v>
      </c>
      <c r="R520" s="32">
        <f t="shared" ca="1" si="27"/>
        <v>0.71249999999999991</v>
      </c>
      <c r="S520" s="32">
        <f t="shared" ca="1" si="28"/>
        <v>0.89062499999999989</v>
      </c>
      <c r="T520" s="32">
        <f t="shared" ca="1" si="29"/>
        <v>0.89062499999999989</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0.64</v>
      </c>
      <c r="R521" s="32">
        <f t="shared" ca="1" si="27"/>
        <v>0.64</v>
      </c>
      <c r="S521" s="32">
        <f t="shared" ca="1" si="28"/>
        <v>0.64</v>
      </c>
      <c r="T521" s="32">
        <f t="shared" ca="1" si="29"/>
        <v>0.64</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1.1000000000000001</v>
      </c>
      <c r="R522" s="32">
        <f t="shared" ca="1" si="27"/>
        <v>1.375</v>
      </c>
      <c r="S522" s="32">
        <f t="shared" ca="1" si="28"/>
        <v>1.71875</v>
      </c>
      <c r="T522" s="32">
        <f t="shared" ca="1" si="29"/>
        <v>1.4609375</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0.89</v>
      </c>
      <c r="R523" s="32">
        <f t="shared" ca="1" si="27"/>
        <v>0.89</v>
      </c>
      <c r="S523" s="32">
        <f t="shared" ca="1" si="28"/>
        <v>1.1125</v>
      </c>
      <c r="T523" s="32">
        <f t="shared" ca="1" si="29"/>
        <v>1.1125</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1.1000000000000001</v>
      </c>
      <c r="R524" s="32">
        <f t="shared" ca="1" si="27"/>
        <v>1.375</v>
      </c>
      <c r="S524" s="32">
        <f t="shared" ca="1" si="28"/>
        <v>1.375</v>
      </c>
      <c r="T524" s="32">
        <f t="shared" ca="1" si="29"/>
        <v>1.16875</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0.93</v>
      </c>
      <c r="R525" s="32">
        <f t="shared" ca="1" si="27"/>
        <v>0.93</v>
      </c>
      <c r="S525" s="32">
        <f t="shared" ca="1" si="28"/>
        <v>1.1625000000000001</v>
      </c>
      <c r="T525" s="32">
        <f t="shared" ca="1" si="29"/>
        <v>1.1625000000000001</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0.55000000000000004</v>
      </c>
      <c r="R528" s="32">
        <f t="shared" ca="1" si="27"/>
        <v>0.6875</v>
      </c>
      <c r="S528" s="32">
        <f t="shared" ca="1" si="28"/>
        <v>0.859375</v>
      </c>
      <c r="T528" s="32">
        <f t="shared" ca="1" si="29"/>
        <v>0.859375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1.01</v>
      </c>
      <c r="R529" s="32">
        <f t="shared" ca="1" si="27"/>
        <v>1.2625</v>
      </c>
      <c r="S529" s="32">
        <f t="shared" ca="1" si="28"/>
        <v>1.578125</v>
      </c>
      <c r="T529" s="32">
        <f t="shared" ca="1" si="29"/>
        <v>1.3414062499999999</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0.46</v>
      </c>
      <c r="R530" s="32">
        <f t="shared" ca="1" si="27"/>
        <v>0.46</v>
      </c>
      <c r="S530" s="32">
        <f t="shared" ca="1" si="28"/>
        <v>0.57500000000000007</v>
      </c>
      <c r="T530" s="32">
        <f t="shared" ca="1" si="29"/>
        <v>0.57500000000000007</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0.53</v>
      </c>
      <c r="R531" s="32">
        <f t="shared" ca="1" si="27"/>
        <v>0.53</v>
      </c>
      <c r="S531" s="32">
        <f t="shared" ca="1" si="28"/>
        <v>0.66250000000000009</v>
      </c>
      <c r="T531" s="32">
        <f t="shared" ca="1" si="29"/>
        <v>0.66250000000000009</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1.08</v>
      </c>
      <c r="R532" s="32">
        <f t="shared" ca="1" si="27"/>
        <v>1.08</v>
      </c>
      <c r="S532" s="32">
        <f t="shared" ca="1" si="28"/>
        <v>1.35</v>
      </c>
      <c r="T532" s="32">
        <f t="shared" ca="1" si="29"/>
        <v>1.35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0.96</v>
      </c>
      <c r="R533" s="32">
        <f t="shared" ca="1" si="27"/>
        <v>0.96</v>
      </c>
      <c r="S533" s="32">
        <f t="shared" ca="1" si="28"/>
        <v>0.96</v>
      </c>
      <c r="T533" s="32">
        <f t="shared" ca="1" si="29"/>
        <v>0.81599999999999995</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0.55000000000000004</v>
      </c>
      <c r="R534" s="32">
        <f t="shared" ca="1" si="27"/>
        <v>0.6875</v>
      </c>
      <c r="S534" s="32">
        <f t="shared" ca="1" si="28"/>
        <v>0.6875</v>
      </c>
      <c r="T534" s="32">
        <f t="shared" ca="1" si="29"/>
        <v>0.58437499999999998</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0.69</v>
      </c>
      <c r="R535" s="32">
        <f t="shared" ca="1" si="27"/>
        <v>0.69</v>
      </c>
      <c r="S535" s="32">
        <f t="shared" ca="1" si="28"/>
        <v>0.69</v>
      </c>
      <c r="T535" s="32">
        <f t="shared" ca="1" si="29"/>
        <v>0.58649999999999991</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0.68</v>
      </c>
      <c r="R536" s="32">
        <f t="shared" ca="1" si="27"/>
        <v>0.68</v>
      </c>
      <c r="S536" s="32">
        <f t="shared" ca="1" si="28"/>
        <v>0.68</v>
      </c>
      <c r="T536" s="32">
        <f t="shared" ca="1" si="29"/>
        <v>0.57800000000000007</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1.01</v>
      </c>
      <c r="R537" s="32">
        <f t="shared" ca="1" si="27"/>
        <v>1.2625</v>
      </c>
      <c r="S537" s="32">
        <f t="shared" ca="1" si="28"/>
        <v>1.2625</v>
      </c>
      <c r="T537" s="32">
        <f t="shared" ca="1" si="29"/>
        <v>1.2625</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0.75</v>
      </c>
      <c r="R538" s="32">
        <f t="shared" ca="1" si="27"/>
        <v>0.9375</v>
      </c>
      <c r="S538" s="32">
        <f t="shared" ca="1" si="28"/>
        <v>0.9375</v>
      </c>
      <c r="T538" s="32">
        <f t="shared" ca="1" si="29"/>
        <v>0.796875</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0.57999999999999996</v>
      </c>
      <c r="R539" s="32">
        <f t="shared" ca="1" si="27"/>
        <v>0.72499999999999998</v>
      </c>
      <c r="S539" s="32">
        <f t="shared" ca="1" si="28"/>
        <v>0.72499999999999998</v>
      </c>
      <c r="T539" s="32">
        <f t="shared" ca="1" si="29"/>
        <v>0.61624999999999996</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0.74</v>
      </c>
      <c r="R540" s="32">
        <f t="shared" ca="1" si="27"/>
        <v>0.74</v>
      </c>
      <c r="S540" s="32">
        <f t="shared" ca="1" si="28"/>
        <v>0.74</v>
      </c>
      <c r="T540" s="32">
        <f t="shared" ca="1" si="29"/>
        <v>0.74</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0.73</v>
      </c>
      <c r="R541" s="32">
        <f t="shared" ca="1" si="27"/>
        <v>0.73</v>
      </c>
      <c r="S541" s="32">
        <f t="shared" ca="1" si="28"/>
        <v>0.73</v>
      </c>
      <c r="T541" s="32">
        <f t="shared" ca="1" si="29"/>
        <v>0.73</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0.65</v>
      </c>
      <c r="R542" s="32">
        <f t="shared" ca="1" si="27"/>
        <v>0.65</v>
      </c>
      <c r="S542" s="32">
        <f t="shared" ca="1" si="28"/>
        <v>0.8125</v>
      </c>
      <c r="T542" s="32">
        <f t="shared" ca="1" si="29"/>
        <v>0.69062499999999993</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0.56999999999999995</v>
      </c>
      <c r="R543" s="32">
        <f t="shared" ca="1" si="27"/>
        <v>0.56999999999999995</v>
      </c>
      <c r="S543" s="32">
        <f t="shared" ca="1" si="28"/>
        <v>0.71249999999999991</v>
      </c>
      <c r="T543" s="32">
        <f t="shared" ca="1" si="29"/>
        <v>0.71249999999999991</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0.75</v>
      </c>
      <c r="R544" s="32">
        <f t="shared" ca="1" si="27"/>
        <v>0.75</v>
      </c>
      <c r="S544" s="32">
        <f t="shared" ca="1" si="28"/>
        <v>0.75</v>
      </c>
      <c r="T544" s="32">
        <f t="shared" ca="1" si="29"/>
        <v>0.75</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0.93</v>
      </c>
      <c r="R545" s="32">
        <f t="shared" ca="1" si="27"/>
        <v>0.93</v>
      </c>
      <c r="S545" s="32">
        <f t="shared" ca="1" si="28"/>
        <v>1.1625000000000001</v>
      </c>
      <c r="T545" s="32">
        <f t="shared" ca="1" si="29"/>
        <v>1.1625000000000001</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v>
      </c>
      <c r="R546" s="32">
        <f t="shared" ca="1" si="27"/>
        <v>0.4</v>
      </c>
      <c r="S546" s="32">
        <f t="shared" ca="1" si="28"/>
        <v>0.4</v>
      </c>
      <c r="T546" s="32">
        <f t="shared" ca="1" si="29"/>
        <v>0.34</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0.94</v>
      </c>
      <c r="R547" s="32">
        <f t="shared" ca="1" si="27"/>
        <v>1.1749999999999998</v>
      </c>
      <c r="S547" s="32">
        <f t="shared" ca="1" si="28"/>
        <v>1.1749999999999998</v>
      </c>
      <c r="T547" s="32">
        <f t="shared" ca="1" si="29"/>
        <v>1.1749999999999998</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0.98</v>
      </c>
      <c r="R548" s="32">
        <f t="shared" ca="1" si="27"/>
        <v>0.98</v>
      </c>
      <c r="S548" s="32">
        <f t="shared" ca="1" si="28"/>
        <v>1.2250000000000001</v>
      </c>
      <c r="T548" s="32">
        <f t="shared" ca="1" si="29"/>
        <v>1.04125</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0.97</v>
      </c>
      <c r="R549" s="32">
        <f t="shared" ca="1" si="27"/>
        <v>0.97</v>
      </c>
      <c r="S549" s="32">
        <f t="shared" ca="1" si="28"/>
        <v>1.2124999999999999</v>
      </c>
      <c r="T549" s="32">
        <f t="shared" ca="1" si="29"/>
        <v>1.0306249999999999</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0.77</v>
      </c>
      <c r="R550" s="32">
        <f t="shared" ca="1" si="27"/>
        <v>0.96250000000000002</v>
      </c>
      <c r="S550" s="32">
        <f t="shared" ca="1" si="28"/>
        <v>1.203125</v>
      </c>
      <c r="T550" s="32">
        <f t="shared" ca="1" si="29"/>
        <v>1.203125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1.05</v>
      </c>
      <c r="R551" s="32">
        <f t="shared" ca="1" si="27"/>
        <v>1.05</v>
      </c>
      <c r="S551" s="32">
        <f t="shared" ca="1" si="28"/>
        <v>1.3125</v>
      </c>
      <c r="T551" s="32">
        <f t="shared" ca="1" si="29"/>
        <v>1.3125</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0.68</v>
      </c>
      <c r="R552" s="32">
        <f t="shared" ca="1" si="27"/>
        <v>0.85000000000000009</v>
      </c>
      <c r="S552" s="32">
        <f t="shared" ca="1" si="28"/>
        <v>1.0625</v>
      </c>
      <c r="T552" s="32">
        <f t="shared" ca="1" si="29"/>
        <v>1.0625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0.98</v>
      </c>
      <c r="R553" s="32">
        <f t="shared" ca="1" si="27"/>
        <v>1.2250000000000001</v>
      </c>
      <c r="S553" s="32">
        <f t="shared" ca="1" si="28"/>
        <v>1.53125</v>
      </c>
      <c r="T553" s="32">
        <f t="shared" ca="1" si="29"/>
        <v>1.53125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1.1000000000000001</v>
      </c>
      <c r="R554" s="32">
        <f t="shared" ca="1" si="27"/>
        <v>1.375</v>
      </c>
      <c r="S554" s="32">
        <f t="shared" ca="1" si="28"/>
        <v>1.71875</v>
      </c>
      <c r="T554" s="32">
        <f t="shared" ca="1" si="29"/>
        <v>1.71875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0.65</v>
      </c>
      <c r="R555" s="32">
        <f t="shared" ca="1" si="27"/>
        <v>0.8125</v>
      </c>
      <c r="S555" s="32">
        <f t="shared" ca="1" si="28"/>
        <v>0.8125</v>
      </c>
      <c r="T555" s="32">
        <f t="shared" ca="1" si="29"/>
        <v>0.69062499999999993</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0.48</v>
      </c>
      <c r="R556" s="32">
        <f t="shared" ca="1" si="27"/>
        <v>0.48</v>
      </c>
      <c r="S556" s="32">
        <f t="shared" ca="1" si="28"/>
        <v>0.48</v>
      </c>
      <c r="T556" s="32">
        <f t="shared" ca="1" si="29"/>
        <v>0.48</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1.03</v>
      </c>
      <c r="R557" s="32">
        <f t="shared" ca="1" si="27"/>
        <v>1.2875000000000001</v>
      </c>
      <c r="S557" s="32">
        <f t="shared" ca="1" si="28"/>
        <v>1.2875000000000001</v>
      </c>
      <c r="T557" s="32">
        <f t="shared" ca="1" si="29"/>
        <v>1.2875000000000001</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1.01</v>
      </c>
      <c r="R558" s="32">
        <f t="shared" ca="1" si="27"/>
        <v>1.01</v>
      </c>
      <c r="S558" s="32">
        <f t="shared" ca="1" si="28"/>
        <v>1.01</v>
      </c>
      <c r="T558" s="32">
        <f t="shared" ca="1" si="29"/>
        <v>1.01</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0.56000000000000005</v>
      </c>
      <c r="R559" s="32">
        <f t="shared" ca="1" si="27"/>
        <v>0.56000000000000005</v>
      </c>
      <c r="S559" s="32">
        <f t="shared" ca="1" si="28"/>
        <v>0.56000000000000005</v>
      </c>
      <c r="T559" s="32">
        <f t="shared" ca="1" si="29"/>
        <v>0.56000000000000005</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0.66</v>
      </c>
      <c r="R561" s="32">
        <f t="shared" ca="1" si="27"/>
        <v>0.66</v>
      </c>
      <c r="S561" s="32">
        <f t="shared" ca="1" si="28"/>
        <v>0.82500000000000007</v>
      </c>
      <c r="T561" s="32">
        <f t="shared" ca="1" si="29"/>
        <v>0.82500000000000007</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0.56000000000000005</v>
      </c>
      <c r="R562" s="32">
        <f t="shared" ca="1" si="27"/>
        <v>0.56000000000000005</v>
      </c>
      <c r="S562" s="32">
        <f t="shared" ca="1" si="28"/>
        <v>0.56000000000000005</v>
      </c>
      <c r="T562" s="32">
        <f t="shared" ca="1" si="29"/>
        <v>0.56000000000000005</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1.06</v>
      </c>
      <c r="R563" s="32">
        <f t="shared" ca="1" si="27"/>
        <v>1.06</v>
      </c>
      <c r="S563" s="32">
        <f t="shared" ca="1" si="28"/>
        <v>1.06</v>
      </c>
      <c r="T563" s="32">
        <f t="shared" ca="1" si="29"/>
        <v>0.90100000000000002</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0.46</v>
      </c>
      <c r="R564" s="32">
        <f t="shared" ca="1" si="27"/>
        <v>0.46</v>
      </c>
      <c r="S564" s="32">
        <f t="shared" ca="1" si="28"/>
        <v>0.46</v>
      </c>
      <c r="T564" s="32">
        <f t="shared" ca="1" si="29"/>
        <v>0.39100000000000001</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0.4</v>
      </c>
      <c r="R565" s="32">
        <f t="shared" ca="1" si="27"/>
        <v>0.5</v>
      </c>
      <c r="S565" s="32">
        <f t="shared" ca="1" si="28"/>
        <v>0.625</v>
      </c>
      <c r="T565" s="32">
        <f t="shared" ca="1" si="29"/>
        <v>0.53125</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0.6</v>
      </c>
      <c r="R566" s="32">
        <f t="shared" ca="1" si="27"/>
        <v>0.6</v>
      </c>
      <c r="S566" s="32">
        <f t="shared" ca="1" si="28"/>
        <v>0.75</v>
      </c>
      <c r="T566" s="32">
        <f t="shared" ca="1" si="29"/>
        <v>0.75</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0.4</v>
      </c>
      <c r="R567" s="32">
        <f t="shared" ca="1" si="27"/>
        <v>0.5</v>
      </c>
      <c r="S567" s="32">
        <f t="shared" ca="1" si="28"/>
        <v>0.625</v>
      </c>
      <c r="T567" s="32">
        <f t="shared" ca="1" si="29"/>
        <v>0.625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0.85</v>
      </c>
      <c r="R568" s="32">
        <f t="shared" ca="1" si="27"/>
        <v>1.0625</v>
      </c>
      <c r="S568" s="32">
        <f t="shared" ca="1" si="28"/>
        <v>1.0625</v>
      </c>
      <c r="T568" s="32">
        <f t="shared" ca="1" si="29"/>
        <v>1.0625</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0.84</v>
      </c>
      <c r="R570" s="32">
        <f t="shared" ca="1" si="27"/>
        <v>1.05</v>
      </c>
      <c r="S570" s="32">
        <f t="shared" ca="1" si="28"/>
        <v>1.05</v>
      </c>
      <c r="T570" s="32">
        <f t="shared" ca="1" si="29"/>
        <v>0.89249999999999996</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0.66</v>
      </c>
      <c r="R571" s="32">
        <f t="shared" ca="1" si="27"/>
        <v>0.66</v>
      </c>
      <c r="S571" s="32">
        <f t="shared" ca="1" si="28"/>
        <v>0.82500000000000007</v>
      </c>
      <c r="T571" s="32">
        <f t="shared" ca="1" si="29"/>
        <v>0.70125000000000004</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0.69</v>
      </c>
      <c r="R572" s="32">
        <f t="shared" ca="1" si="27"/>
        <v>0.86249999999999993</v>
      </c>
      <c r="S572" s="32">
        <f t="shared" ca="1" si="28"/>
        <v>0.86249999999999993</v>
      </c>
      <c r="T572" s="32">
        <f t="shared" ca="1" si="29"/>
        <v>0.73312499999999992</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0.68</v>
      </c>
      <c r="R573" s="32">
        <f t="shared" ca="1" si="27"/>
        <v>0.85000000000000009</v>
      </c>
      <c r="S573" s="32">
        <f t="shared" ca="1" si="28"/>
        <v>0.85000000000000009</v>
      </c>
      <c r="T573" s="32">
        <f t="shared" ca="1" si="29"/>
        <v>0.72250000000000003</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1.08</v>
      </c>
      <c r="R574" s="32">
        <f t="shared" ca="1" si="27"/>
        <v>1.35</v>
      </c>
      <c r="S574" s="32">
        <f t="shared" ca="1" si="28"/>
        <v>1.6875</v>
      </c>
      <c r="T574" s="32">
        <f t="shared" ca="1" si="29"/>
        <v>1.434375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0.72</v>
      </c>
      <c r="R575" s="32">
        <f t="shared" ca="1" si="27"/>
        <v>0.72</v>
      </c>
      <c r="S575" s="32">
        <f t="shared" ca="1" si="28"/>
        <v>0.72</v>
      </c>
      <c r="T575" s="32">
        <f t="shared" ca="1" si="29"/>
        <v>0.61199999999999999</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0.97</v>
      </c>
      <c r="R576" s="32">
        <f t="shared" ca="1" si="27"/>
        <v>1.2124999999999999</v>
      </c>
      <c r="S576" s="32">
        <f t="shared" ca="1" si="28"/>
        <v>1.2124999999999999</v>
      </c>
      <c r="T576" s="32">
        <f t="shared" ca="1" si="29"/>
        <v>1.2124999999999999</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0.67</v>
      </c>
      <c r="R577" s="32">
        <f t="shared" ca="1" si="27"/>
        <v>0.67</v>
      </c>
      <c r="S577" s="32">
        <f t="shared" ca="1" si="28"/>
        <v>0.67</v>
      </c>
      <c r="T577" s="32">
        <f t="shared" ca="1" si="29"/>
        <v>0.56950000000000001</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1.05</v>
      </c>
      <c r="R579" s="32">
        <f t="shared" ref="R579:R642" ca="1" si="30">Q579*(IF(J579="Yes",1.25,1))</f>
        <v>1.05</v>
      </c>
      <c r="S579" s="32">
        <f t="shared" ref="S579:S642" ca="1" si="31">R579*(IF(OR(VALUE(P579)&gt;8,VALUE(D579)&gt;80),1.25,1))</f>
        <v>1.3125</v>
      </c>
      <c r="T579" s="32">
        <f t="shared" ref="T579:T642" ca="1" si="32">S579*(IF(H579="Mass Customer",0.85,1))</f>
        <v>1.3125</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1.0900000000000001</v>
      </c>
      <c r="R580" s="32">
        <f t="shared" ca="1" si="30"/>
        <v>1.3625</v>
      </c>
      <c r="S580" s="32">
        <f t="shared" ca="1" si="31"/>
        <v>1.703125</v>
      </c>
      <c r="T580" s="32">
        <f t="shared" ca="1" si="32"/>
        <v>1.703125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0.69</v>
      </c>
      <c r="R581" s="32">
        <f t="shared" ca="1" si="30"/>
        <v>0.69</v>
      </c>
      <c r="S581" s="32">
        <f t="shared" ca="1" si="31"/>
        <v>0.86249999999999993</v>
      </c>
      <c r="T581" s="32">
        <f t="shared" ca="1" si="32"/>
        <v>0.73312499999999992</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0.77</v>
      </c>
      <c r="R582" s="32">
        <f t="shared" ca="1" si="30"/>
        <v>0.96250000000000002</v>
      </c>
      <c r="S582" s="32">
        <f t="shared" ca="1" si="31"/>
        <v>0.96250000000000002</v>
      </c>
      <c r="T582" s="32">
        <f t="shared" ca="1" si="32"/>
        <v>0.81812499999999999</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0.73</v>
      </c>
      <c r="R583" s="32">
        <f t="shared" ca="1" si="30"/>
        <v>0.73</v>
      </c>
      <c r="S583" s="32">
        <f t="shared" ca="1" si="31"/>
        <v>0.91249999999999998</v>
      </c>
      <c r="T583" s="32">
        <f t="shared" ca="1" si="32"/>
        <v>0.77562500000000001</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0.78</v>
      </c>
      <c r="R584" s="32">
        <f t="shared" ca="1" si="30"/>
        <v>0.97500000000000009</v>
      </c>
      <c r="S584" s="32">
        <f t="shared" ca="1" si="31"/>
        <v>0.97500000000000009</v>
      </c>
      <c r="T584" s="32">
        <f t="shared" ca="1" si="32"/>
        <v>0.97500000000000009</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0.41</v>
      </c>
      <c r="R585" s="32">
        <f t="shared" ca="1" si="30"/>
        <v>0.51249999999999996</v>
      </c>
      <c r="S585" s="32">
        <f t="shared" ca="1" si="31"/>
        <v>0.640625</v>
      </c>
      <c r="T585" s="32">
        <f t="shared" ca="1" si="32"/>
        <v>0.640625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0.52</v>
      </c>
      <c r="R586" s="32">
        <f t="shared" ca="1" si="30"/>
        <v>0.65</v>
      </c>
      <c r="S586" s="32">
        <f t="shared" ca="1" si="31"/>
        <v>0.65</v>
      </c>
      <c r="T586" s="32">
        <f t="shared" ca="1" si="32"/>
        <v>0.55249999999999999</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0.67</v>
      </c>
      <c r="R587" s="32">
        <f t="shared" ca="1" si="30"/>
        <v>0.67</v>
      </c>
      <c r="S587" s="32">
        <f t="shared" ca="1" si="31"/>
        <v>0.67</v>
      </c>
      <c r="T587" s="32">
        <f t="shared" ca="1" si="32"/>
        <v>0.56950000000000001</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0.68</v>
      </c>
      <c r="R588" s="32">
        <f t="shared" ca="1" si="30"/>
        <v>0.68</v>
      </c>
      <c r="S588" s="32">
        <f t="shared" ca="1" si="31"/>
        <v>0.68</v>
      </c>
      <c r="T588" s="32">
        <f t="shared" ca="1" si="32"/>
        <v>0.68</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0.56000000000000005</v>
      </c>
      <c r="R589" s="32">
        <f t="shared" ca="1" si="30"/>
        <v>0.56000000000000005</v>
      </c>
      <c r="S589" s="32">
        <f t="shared" ca="1" si="31"/>
        <v>0.56000000000000005</v>
      </c>
      <c r="T589" s="32">
        <f t="shared" ca="1" si="32"/>
        <v>0.56000000000000005</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0.9</v>
      </c>
      <c r="R590" s="32">
        <f t="shared" ca="1" si="30"/>
        <v>1.125</v>
      </c>
      <c r="S590" s="32">
        <f t="shared" ca="1" si="31"/>
        <v>1.40625</v>
      </c>
      <c r="T590" s="32">
        <f t="shared" ca="1" si="32"/>
        <v>1.40625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0.66</v>
      </c>
      <c r="R591" s="32">
        <f t="shared" ca="1" si="30"/>
        <v>0.66</v>
      </c>
      <c r="S591" s="32">
        <f t="shared" ca="1" si="31"/>
        <v>0.82500000000000007</v>
      </c>
      <c r="T591" s="32">
        <f t="shared" ca="1" si="32"/>
        <v>0.82500000000000007</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0.42</v>
      </c>
      <c r="R592" s="32">
        <f t="shared" ca="1" si="30"/>
        <v>0.52500000000000002</v>
      </c>
      <c r="S592" s="32">
        <f t="shared" ca="1" si="31"/>
        <v>0.52500000000000002</v>
      </c>
      <c r="T592" s="32">
        <f t="shared" ca="1" si="32"/>
        <v>0.52500000000000002</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0.84</v>
      </c>
      <c r="R593" s="32">
        <f t="shared" ca="1" si="30"/>
        <v>0.84</v>
      </c>
      <c r="S593" s="32">
        <f t="shared" ca="1" si="31"/>
        <v>0.84</v>
      </c>
      <c r="T593" s="32">
        <f t="shared" ca="1" si="32"/>
        <v>0.71399999999999997</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0.86</v>
      </c>
      <c r="R594" s="32">
        <f t="shared" ca="1" si="30"/>
        <v>1.075</v>
      </c>
      <c r="S594" s="32">
        <f t="shared" ca="1" si="31"/>
        <v>1.075</v>
      </c>
      <c r="T594" s="32">
        <f t="shared" ca="1" si="32"/>
        <v>1.075</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0.83</v>
      </c>
      <c r="R595" s="32">
        <f t="shared" ca="1" si="30"/>
        <v>0.83</v>
      </c>
      <c r="S595" s="32">
        <f t="shared" ca="1" si="31"/>
        <v>1.0374999999999999</v>
      </c>
      <c r="T595" s="32">
        <f t="shared" ca="1" si="32"/>
        <v>0.88187499999999985</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0.57999999999999996</v>
      </c>
      <c r="R596" s="32">
        <f t="shared" ca="1" si="30"/>
        <v>0.57999999999999996</v>
      </c>
      <c r="S596" s="32">
        <f t="shared" ca="1" si="31"/>
        <v>0.57999999999999996</v>
      </c>
      <c r="T596" s="32">
        <f t="shared" ca="1" si="32"/>
        <v>0.49299999999999994</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0.48</v>
      </c>
      <c r="R597" s="32">
        <f t="shared" ca="1" si="30"/>
        <v>0.6</v>
      </c>
      <c r="S597" s="32">
        <f t="shared" ca="1" si="31"/>
        <v>0.6</v>
      </c>
      <c r="T597" s="32">
        <f t="shared" ca="1" si="32"/>
        <v>0.6</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0.91</v>
      </c>
      <c r="R598" s="32">
        <f t="shared" ca="1" si="30"/>
        <v>1.1375</v>
      </c>
      <c r="S598" s="32">
        <f t="shared" ca="1" si="31"/>
        <v>1.1375</v>
      </c>
      <c r="T598" s="32">
        <f t="shared" ca="1" si="32"/>
        <v>0.96687499999999993</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0.68</v>
      </c>
      <c r="R599" s="32">
        <f t="shared" ca="1" si="30"/>
        <v>0.85000000000000009</v>
      </c>
      <c r="S599" s="32">
        <f t="shared" ca="1" si="31"/>
        <v>0.85000000000000009</v>
      </c>
      <c r="T599" s="32">
        <f t="shared" ca="1" si="32"/>
        <v>0.72250000000000003</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0.8</v>
      </c>
      <c r="R600" s="32">
        <f t="shared" ca="1" si="30"/>
        <v>0.8</v>
      </c>
      <c r="S600" s="32">
        <f t="shared" ca="1" si="31"/>
        <v>1</v>
      </c>
      <c r="T600" s="32">
        <f t="shared" ca="1" si="32"/>
        <v>1</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1.03</v>
      </c>
      <c r="R601" s="32">
        <f t="shared" ca="1" si="30"/>
        <v>1.03</v>
      </c>
      <c r="S601" s="32">
        <f t="shared" ca="1" si="31"/>
        <v>1.2875000000000001</v>
      </c>
      <c r="T601" s="32">
        <f t="shared" ca="1" si="32"/>
        <v>1.2875000000000001</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0.41</v>
      </c>
      <c r="R602" s="32">
        <f t="shared" ca="1" si="30"/>
        <v>0.41</v>
      </c>
      <c r="S602" s="32">
        <f t="shared" ca="1" si="31"/>
        <v>0.51249999999999996</v>
      </c>
      <c r="T602" s="32">
        <f t="shared" ca="1" si="32"/>
        <v>0.43562499999999993</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0.52</v>
      </c>
      <c r="R603" s="32">
        <f t="shared" ca="1" si="30"/>
        <v>0.65</v>
      </c>
      <c r="S603" s="32">
        <f t="shared" ca="1" si="31"/>
        <v>0.8125</v>
      </c>
      <c r="T603" s="32">
        <f t="shared" ca="1" si="32"/>
        <v>0.8125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1.02</v>
      </c>
      <c r="R604" s="32">
        <f t="shared" ca="1" si="30"/>
        <v>1.2749999999999999</v>
      </c>
      <c r="S604" s="32">
        <f t="shared" ca="1" si="31"/>
        <v>1.59375</v>
      </c>
      <c r="T604" s="32">
        <f t="shared" ca="1" si="32"/>
        <v>1.59375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1.04</v>
      </c>
      <c r="R605" s="32">
        <f t="shared" ca="1" si="30"/>
        <v>1.3</v>
      </c>
      <c r="S605" s="32">
        <f t="shared" ca="1" si="31"/>
        <v>1.3</v>
      </c>
      <c r="T605" s="32">
        <f t="shared" ca="1" si="32"/>
        <v>1.105</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0.95</v>
      </c>
      <c r="R606" s="32">
        <f t="shared" ca="1" si="30"/>
        <v>1.1875</v>
      </c>
      <c r="S606" s="32">
        <f t="shared" ca="1" si="31"/>
        <v>1.484375</v>
      </c>
      <c r="T606" s="32">
        <f t="shared" ca="1" si="32"/>
        <v>1.484375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0.89</v>
      </c>
      <c r="R607" s="32">
        <f t="shared" ca="1" si="30"/>
        <v>1.1125</v>
      </c>
      <c r="S607" s="32">
        <f t="shared" ca="1" si="31"/>
        <v>1.390625</v>
      </c>
      <c r="T607" s="32">
        <f t="shared" ca="1" si="32"/>
        <v>1.390625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0.89</v>
      </c>
      <c r="R608" s="32">
        <f t="shared" ca="1" si="30"/>
        <v>0.89</v>
      </c>
      <c r="S608" s="32">
        <f t="shared" ca="1" si="31"/>
        <v>1.1125</v>
      </c>
      <c r="T608" s="32">
        <f t="shared" ca="1" si="32"/>
        <v>1.1125</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0.64</v>
      </c>
      <c r="R610" s="32">
        <f t="shared" ca="1" si="30"/>
        <v>0.8</v>
      </c>
      <c r="S610" s="32">
        <f t="shared" ca="1" si="31"/>
        <v>0.8</v>
      </c>
      <c r="T610" s="32">
        <f t="shared" ca="1" si="32"/>
        <v>0.68</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0.61</v>
      </c>
      <c r="R611" s="32">
        <f t="shared" ca="1" si="30"/>
        <v>0.76249999999999996</v>
      </c>
      <c r="S611" s="32">
        <f t="shared" ca="1" si="31"/>
        <v>0.76249999999999996</v>
      </c>
      <c r="T611" s="32">
        <f t="shared" ca="1" si="32"/>
        <v>0.64812499999999995</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0.76</v>
      </c>
      <c r="R612" s="32">
        <f t="shared" ca="1" si="30"/>
        <v>0.95</v>
      </c>
      <c r="S612" s="32">
        <f t="shared" ca="1" si="31"/>
        <v>1.1875</v>
      </c>
      <c r="T612" s="32">
        <f t="shared" ca="1" si="32"/>
        <v>1.0093749999999999</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0.63</v>
      </c>
      <c r="R613" s="32">
        <f t="shared" ca="1" si="30"/>
        <v>0.63</v>
      </c>
      <c r="S613" s="32">
        <f t="shared" ca="1" si="31"/>
        <v>0.63</v>
      </c>
      <c r="T613" s="32">
        <f t="shared" ca="1" si="32"/>
        <v>0.63</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1.05</v>
      </c>
      <c r="R614" s="32">
        <f t="shared" ca="1" si="30"/>
        <v>1.3125</v>
      </c>
      <c r="S614" s="32">
        <f t="shared" ca="1" si="31"/>
        <v>1.640625</v>
      </c>
      <c r="T614" s="32">
        <f t="shared" ca="1" si="32"/>
        <v>1.39453125</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0.56000000000000005</v>
      </c>
      <c r="R615" s="32">
        <f t="shared" ca="1" si="30"/>
        <v>0.70000000000000007</v>
      </c>
      <c r="S615" s="32">
        <f t="shared" ca="1" si="31"/>
        <v>0.70000000000000007</v>
      </c>
      <c r="T615" s="32">
        <f t="shared" ca="1" si="32"/>
        <v>0.70000000000000007</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1.06</v>
      </c>
      <c r="R616" s="32">
        <f t="shared" ca="1" si="30"/>
        <v>1.3250000000000002</v>
      </c>
      <c r="S616" s="32">
        <f t="shared" ca="1" si="31"/>
        <v>1.3250000000000002</v>
      </c>
      <c r="T616" s="32">
        <f t="shared" ca="1" si="32"/>
        <v>1.1262500000000002</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0.5</v>
      </c>
      <c r="R617" s="32">
        <f t="shared" ca="1" si="30"/>
        <v>0.5</v>
      </c>
      <c r="S617" s="32">
        <f t="shared" ca="1" si="31"/>
        <v>0.625</v>
      </c>
      <c r="T617" s="32">
        <f t="shared" ca="1" si="32"/>
        <v>0.53125</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0.76</v>
      </c>
      <c r="R618" s="32">
        <f t="shared" ca="1" si="30"/>
        <v>0.95</v>
      </c>
      <c r="S618" s="32">
        <f t="shared" ca="1" si="31"/>
        <v>1.1875</v>
      </c>
      <c r="T618" s="32">
        <f t="shared" ca="1" si="32"/>
        <v>1.0093749999999999</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0.77</v>
      </c>
      <c r="R619" s="32">
        <f t="shared" ca="1" si="30"/>
        <v>0.96250000000000002</v>
      </c>
      <c r="S619" s="32">
        <f t="shared" ca="1" si="31"/>
        <v>1.203125</v>
      </c>
      <c r="T619" s="32">
        <f t="shared" ca="1" si="32"/>
        <v>1.203125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0.52</v>
      </c>
      <c r="R620" s="32">
        <f t="shared" ca="1" si="30"/>
        <v>0.52</v>
      </c>
      <c r="S620" s="32">
        <f t="shared" ca="1" si="31"/>
        <v>0.52</v>
      </c>
      <c r="T620" s="32">
        <f t="shared" ca="1" si="32"/>
        <v>0.442</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0.86</v>
      </c>
      <c r="R621" s="32">
        <f t="shared" ca="1" si="30"/>
        <v>0.86</v>
      </c>
      <c r="S621" s="32">
        <f t="shared" ca="1" si="31"/>
        <v>1.075</v>
      </c>
      <c r="T621" s="32">
        <f t="shared" ca="1" si="32"/>
        <v>1.075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1.03</v>
      </c>
      <c r="R622" s="32">
        <f t="shared" ca="1" si="30"/>
        <v>1.2875000000000001</v>
      </c>
      <c r="S622" s="32">
        <f t="shared" ca="1" si="31"/>
        <v>1.2875000000000001</v>
      </c>
      <c r="T622" s="32">
        <f t="shared" ca="1" si="32"/>
        <v>1.0943750000000001</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1.05</v>
      </c>
      <c r="R623" s="32">
        <f t="shared" ca="1" si="30"/>
        <v>1.3125</v>
      </c>
      <c r="S623" s="32">
        <f t="shared" ca="1" si="31"/>
        <v>1.640625</v>
      </c>
      <c r="T623" s="32">
        <f t="shared" ca="1" si="32"/>
        <v>1.39453125</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0.79</v>
      </c>
      <c r="R624" s="32">
        <f t="shared" ca="1" si="30"/>
        <v>0.98750000000000004</v>
      </c>
      <c r="S624" s="32">
        <f t="shared" ca="1" si="31"/>
        <v>1.234375</v>
      </c>
      <c r="T624" s="32">
        <f t="shared" ca="1" si="32"/>
        <v>1.0492187499999999</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0.83</v>
      </c>
      <c r="R625" s="32">
        <f t="shared" ca="1" si="30"/>
        <v>1.0374999999999999</v>
      </c>
      <c r="S625" s="32">
        <f t="shared" ca="1" si="31"/>
        <v>1.0374999999999999</v>
      </c>
      <c r="T625" s="32">
        <f t="shared" ca="1" si="32"/>
        <v>0.88187499999999985</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0.76</v>
      </c>
      <c r="R626" s="32">
        <f t="shared" ca="1" si="30"/>
        <v>0.76</v>
      </c>
      <c r="S626" s="32">
        <f t="shared" ca="1" si="31"/>
        <v>0.95</v>
      </c>
      <c r="T626" s="32">
        <f t="shared" ca="1" si="32"/>
        <v>0.8075</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v>
      </c>
      <c r="R627" s="32">
        <f t="shared" ca="1" si="30"/>
        <v>0.5</v>
      </c>
      <c r="S627" s="32">
        <f t="shared" ca="1" si="31"/>
        <v>0.625</v>
      </c>
      <c r="T627" s="32">
        <f t="shared" ca="1" si="32"/>
        <v>0.625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0.43</v>
      </c>
      <c r="R628" s="32">
        <f t="shared" ca="1" si="30"/>
        <v>0.53749999999999998</v>
      </c>
      <c r="S628" s="32">
        <f t="shared" ca="1" si="31"/>
        <v>0.671875</v>
      </c>
      <c r="T628" s="32">
        <f t="shared" ca="1" si="32"/>
        <v>0.671875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0.75</v>
      </c>
      <c r="R629" s="32">
        <f t="shared" ca="1" si="30"/>
        <v>0.9375</v>
      </c>
      <c r="S629" s="32">
        <f t="shared" ca="1" si="31"/>
        <v>0.9375</v>
      </c>
      <c r="T629" s="32">
        <f t="shared" ca="1" si="32"/>
        <v>0.9375</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0.97</v>
      </c>
      <c r="R630" s="32">
        <f t="shared" ca="1" si="30"/>
        <v>0.97</v>
      </c>
      <c r="S630" s="32">
        <f t="shared" ca="1" si="31"/>
        <v>0.97</v>
      </c>
      <c r="T630" s="32">
        <f t="shared" ca="1" si="32"/>
        <v>0.82450000000000001</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0.49</v>
      </c>
      <c r="R631" s="32">
        <f t="shared" ca="1" si="30"/>
        <v>0.61250000000000004</v>
      </c>
      <c r="S631" s="32">
        <f t="shared" ca="1" si="31"/>
        <v>0.61250000000000004</v>
      </c>
      <c r="T631" s="32">
        <f t="shared" ca="1" si="32"/>
        <v>0.61250000000000004</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0.6</v>
      </c>
      <c r="R632" s="32">
        <f t="shared" ca="1" si="30"/>
        <v>0.6</v>
      </c>
      <c r="S632" s="32">
        <f t="shared" ca="1" si="31"/>
        <v>0.75</v>
      </c>
      <c r="T632" s="32">
        <f t="shared" ca="1" si="32"/>
        <v>0.63749999999999996</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0.82</v>
      </c>
      <c r="R633" s="32">
        <f t="shared" ca="1" si="30"/>
        <v>1.0249999999999999</v>
      </c>
      <c r="S633" s="32">
        <f t="shared" ca="1" si="31"/>
        <v>1.0249999999999999</v>
      </c>
      <c r="T633" s="32">
        <f t="shared" ca="1" si="32"/>
        <v>1.0249999999999999</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0.4</v>
      </c>
      <c r="R634" s="32">
        <f t="shared" ca="1" si="30"/>
        <v>0.5</v>
      </c>
      <c r="S634" s="32">
        <f t="shared" ca="1" si="31"/>
        <v>0.625</v>
      </c>
      <c r="T634" s="32">
        <f t="shared" ca="1" si="32"/>
        <v>0.53125</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0.44</v>
      </c>
      <c r="R635" s="32">
        <f t="shared" ca="1" si="30"/>
        <v>0.55000000000000004</v>
      </c>
      <c r="S635" s="32">
        <f t="shared" ca="1" si="31"/>
        <v>0.55000000000000004</v>
      </c>
      <c r="T635" s="32">
        <f t="shared" ca="1" si="32"/>
        <v>0.46750000000000003</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0.96</v>
      </c>
      <c r="R637" s="32">
        <f t="shared" ca="1" si="30"/>
        <v>1.2</v>
      </c>
      <c r="S637" s="32">
        <f t="shared" ca="1" si="31"/>
        <v>1.5</v>
      </c>
      <c r="T637" s="32">
        <f t="shared" ca="1" si="32"/>
        <v>1.2749999999999999</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0.5</v>
      </c>
      <c r="R638" s="32">
        <f t="shared" ca="1" si="30"/>
        <v>0.5</v>
      </c>
      <c r="S638" s="32">
        <f t="shared" ca="1" si="31"/>
        <v>0.5</v>
      </c>
      <c r="T638" s="32">
        <f t="shared" ca="1" si="32"/>
        <v>0.5</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0.61</v>
      </c>
      <c r="R639" s="32">
        <f t="shared" ca="1" si="30"/>
        <v>0.61</v>
      </c>
      <c r="S639" s="32">
        <f t="shared" ca="1" si="31"/>
        <v>0.76249999999999996</v>
      </c>
      <c r="T639" s="32">
        <f t="shared" ca="1" si="32"/>
        <v>0.76249999999999996</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0.71</v>
      </c>
      <c r="R640" s="32">
        <f t="shared" ca="1" si="30"/>
        <v>0.88749999999999996</v>
      </c>
      <c r="S640" s="32">
        <f t="shared" ca="1" si="31"/>
        <v>0.88749999999999996</v>
      </c>
      <c r="T640" s="32">
        <f t="shared" ca="1" si="32"/>
        <v>0.88749999999999996</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0.41</v>
      </c>
      <c r="R641" s="32">
        <f t="shared" ca="1" si="30"/>
        <v>0.51249999999999996</v>
      </c>
      <c r="S641" s="32">
        <f t="shared" ca="1" si="31"/>
        <v>0.640625</v>
      </c>
      <c r="T641" s="32">
        <f t="shared" ca="1" si="32"/>
        <v>0.640625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0.74</v>
      </c>
      <c r="R642" s="32">
        <f t="shared" ca="1" si="30"/>
        <v>0.74</v>
      </c>
      <c r="S642" s="32">
        <f t="shared" ca="1" si="31"/>
        <v>0.74</v>
      </c>
      <c r="T642" s="32">
        <f t="shared" ca="1" si="32"/>
        <v>0.74</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1.05</v>
      </c>
      <c r="R643" s="32">
        <f t="shared" ref="R643:R706" ca="1" si="33">Q643*(IF(J643="Yes",1.25,1))</f>
        <v>1.05</v>
      </c>
      <c r="S643" s="32">
        <f t="shared" ref="S643:S706" ca="1" si="34">R643*(IF(OR(VALUE(P643)&gt;8,VALUE(D643)&gt;80),1.25,1))</f>
        <v>1.3125</v>
      </c>
      <c r="T643" s="32">
        <f t="shared" ref="T643:T706" ca="1" si="35">S643*(IF(H643="Mass Customer",0.85,1))</f>
        <v>1.3125</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0.42</v>
      </c>
      <c r="R644" s="32">
        <f t="shared" ca="1" si="33"/>
        <v>0.42</v>
      </c>
      <c r="S644" s="32">
        <f t="shared" ca="1" si="34"/>
        <v>0.42</v>
      </c>
      <c r="T644" s="32">
        <f t="shared" ca="1" si="35"/>
        <v>0.35699999999999998</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0.46</v>
      </c>
      <c r="R645" s="32">
        <f t="shared" ca="1" si="33"/>
        <v>0.46</v>
      </c>
      <c r="S645" s="32">
        <f t="shared" ca="1" si="34"/>
        <v>0.46</v>
      </c>
      <c r="T645" s="32">
        <f t="shared" ca="1" si="35"/>
        <v>0.46</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0.54</v>
      </c>
      <c r="R646" s="32">
        <f t="shared" ca="1" si="33"/>
        <v>0.54</v>
      </c>
      <c r="S646" s="32">
        <f t="shared" ca="1" si="34"/>
        <v>0.67500000000000004</v>
      </c>
      <c r="T646" s="32">
        <f t="shared" ca="1" si="35"/>
        <v>0.57374999999999998</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0.47</v>
      </c>
      <c r="R647" s="32">
        <f t="shared" ca="1" si="33"/>
        <v>0.47</v>
      </c>
      <c r="S647" s="32">
        <f t="shared" ca="1" si="34"/>
        <v>0.47</v>
      </c>
      <c r="T647" s="32">
        <f t="shared" ca="1" si="35"/>
        <v>0.47</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0.55000000000000004</v>
      </c>
      <c r="R648" s="32">
        <f t="shared" ca="1" si="33"/>
        <v>0.6875</v>
      </c>
      <c r="S648" s="32">
        <f t="shared" ca="1" si="34"/>
        <v>0.6875</v>
      </c>
      <c r="T648" s="32">
        <f t="shared" ca="1" si="35"/>
        <v>0.6875</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0.68</v>
      </c>
      <c r="R649" s="32">
        <f t="shared" ca="1" si="33"/>
        <v>0.85000000000000009</v>
      </c>
      <c r="S649" s="32">
        <f t="shared" ca="1" si="34"/>
        <v>1.0625</v>
      </c>
      <c r="T649" s="32">
        <f t="shared" ca="1" si="35"/>
        <v>1.0625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0.94</v>
      </c>
      <c r="R650" s="32">
        <f t="shared" ca="1" si="33"/>
        <v>0.94</v>
      </c>
      <c r="S650" s="32">
        <f t="shared" ca="1" si="34"/>
        <v>1.1749999999999998</v>
      </c>
      <c r="T650" s="32">
        <f t="shared" ca="1" si="35"/>
        <v>0.9987499999999998</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0.66</v>
      </c>
      <c r="R651" s="32">
        <f t="shared" ca="1" si="33"/>
        <v>0.82500000000000007</v>
      </c>
      <c r="S651" s="32">
        <f t="shared" ca="1" si="34"/>
        <v>1.03125</v>
      </c>
      <c r="T651" s="32">
        <f t="shared" ca="1" si="35"/>
        <v>0.87656250000000002</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0.44</v>
      </c>
      <c r="R652" s="32">
        <f t="shared" ca="1" si="33"/>
        <v>0.55000000000000004</v>
      </c>
      <c r="S652" s="32">
        <f t="shared" ca="1" si="34"/>
        <v>0.55000000000000004</v>
      </c>
      <c r="T652" s="32">
        <f t="shared" ca="1" si="35"/>
        <v>0.55000000000000004</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0.47</v>
      </c>
      <c r="R653" s="32">
        <f t="shared" ca="1" si="33"/>
        <v>0.47</v>
      </c>
      <c r="S653" s="32">
        <f t="shared" ca="1" si="34"/>
        <v>0.47</v>
      </c>
      <c r="T653" s="32">
        <f t="shared" ca="1" si="35"/>
        <v>0.39949999999999997</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0.7</v>
      </c>
      <c r="R654" s="32">
        <f t="shared" ca="1" si="33"/>
        <v>0.875</v>
      </c>
      <c r="S654" s="32">
        <f t="shared" ca="1" si="34"/>
        <v>0.875</v>
      </c>
      <c r="T654" s="32">
        <f t="shared" ca="1" si="35"/>
        <v>0.74375000000000002</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1.08</v>
      </c>
      <c r="R655" s="32">
        <f t="shared" ca="1" si="33"/>
        <v>1.35</v>
      </c>
      <c r="S655" s="32">
        <f t="shared" ca="1" si="34"/>
        <v>1.6875</v>
      </c>
      <c r="T655" s="32">
        <f t="shared" ca="1" si="35"/>
        <v>1.434375</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1.05</v>
      </c>
      <c r="R656" s="32">
        <f t="shared" ca="1" si="33"/>
        <v>1.3125</v>
      </c>
      <c r="S656" s="32">
        <f t="shared" ca="1" si="34"/>
        <v>1.640625</v>
      </c>
      <c r="T656" s="32">
        <f t="shared" ca="1" si="35"/>
        <v>1.39453125</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0.61</v>
      </c>
      <c r="R657" s="32">
        <f t="shared" ca="1" si="33"/>
        <v>0.76249999999999996</v>
      </c>
      <c r="S657" s="32">
        <f t="shared" ca="1" si="34"/>
        <v>0.953125</v>
      </c>
      <c r="T657" s="32">
        <f t="shared" ca="1" si="35"/>
        <v>0.953125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0.52</v>
      </c>
      <c r="R658" s="32">
        <f t="shared" ca="1" si="33"/>
        <v>0.65</v>
      </c>
      <c r="S658" s="32">
        <f t="shared" ca="1" si="34"/>
        <v>0.8125</v>
      </c>
      <c r="T658" s="32">
        <f t="shared" ca="1" si="35"/>
        <v>0.69062499999999993</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v>
      </c>
      <c r="R659" s="32">
        <f t="shared" ca="1" si="33"/>
        <v>0.75</v>
      </c>
      <c r="S659" s="32">
        <f t="shared" ca="1" si="34"/>
        <v>0.75</v>
      </c>
      <c r="T659" s="32">
        <f t="shared" ca="1" si="35"/>
        <v>0.75</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0.64</v>
      </c>
      <c r="R660" s="32">
        <f t="shared" ca="1" si="33"/>
        <v>0.8</v>
      </c>
      <c r="S660" s="32">
        <f t="shared" ca="1" si="34"/>
        <v>0.8</v>
      </c>
      <c r="T660" s="32">
        <f t="shared" ca="1" si="35"/>
        <v>0.8</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0.62</v>
      </c>
      <c r="R661" s="32">
        <f t="shared" ca="1" si="33"/>
        <v>0.77500000000000002</v>
      </c>
      <c r="S661" s="32">
        <f t="shared" ca="1" si="34"/>
        <v>0.77500000000000002</v>
      </c>
      <c r="T661" s="32">
        <f t="shared" ca="1" si="35"/>
        <v>0.77500000000000002</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0.44</v>
      </c>
      <c r="R662" s="32">
        <f t="shared" ca="1" si="33"/>
        <v>0.44</v>
      </c>
      <c r="S662" s="32">
        <f t="shared" ca="1" si="34"/>
        <v>0.44</v>
      </c>
      <c r="T662" s="32">
        <f t="shared" ca="1" si="35"/>
        <v>0.374</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0.62</v>
      </c>
      <c r="R664" s="32">
        <f t="shared" ca="1" si="33"/>
        <v>0.77500000000000002</v>
      </c>
      <c r="S664" s="32">
        <f t="shared" ca="1" si="34"/>
        <v>0.96875</v>
      </c>
      <c r="T664" s="32">
        <f t="shared" ca="1" si="35"/>
        <v>0.96875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0.84</v>
      </c>
      <c r="R665" s="32">
        <f t="shared" ca="1" si="33"/>
        <v>1.05</v>
      </c>
      <c r="S665" s="32">
        <f t="shared" ca="1" si="34"/>
        <v>1.05</v>
      </c>
      <c r="T665" s="32">
        <f t="shared" ca="1" si="35"/>
        <v>1.05</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0.67</v>
      </c>
      <c r="R666" s="32">
        <f t="shared" ca="1" si="33"/>
        <v>0.67</v>
      </c>
      <c r="S666" s="32">
        <f t="shared" ca="1" si="34"/>
        <v>0.83750000000000002</v>
      </c>
      <c r="T666" s="32">
        <f t="shared" ca="1" si="35"/>
        <v>0.83750000000000002</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0.98</v>
      </c>
      <c r="R667" s="32">
        <f t="shared" ca="1" si="33"/>
        <v>1.2250000000000001</v>
      </c>
      <c r="S667" s="32">
        <f t="shared" ca="1" si="34"/>
        <v>1.2250000000000001</v>
      </c>
      <c r="T667" s="32">
        <f t="shared" ca="1" si="35"/>
        <v>1.2250000000000001</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1.1000000000000001</v>
      </c>
      <c r="R668" s="32">
        <f t="shared" ca="1" si="33"/>
        <v>1.1000000000000001</v>
      </c>
      <c r="S668" s="32">
        <f t="shared" ca="1" si="34"/>
        <v>1.1000000000000001</v>
      </c>
      <c r="T668" s="32">
        <f t="shared" ca="1" si="35"/>
        <v>0.93500000000000005</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0.43</v>
      </c>
      <c r="R669" s="32">
        <f t="shared" ca="1" si="33"/>
        <v>0.43</v>
      </c>
      <c r="S669" s="32">
        <f t="shared" ca="1" si="34"/>
        <v>0.43</v>
      </c>
      <c r="T669" s="32">
        <f t="shared" ca="1" si="35"/>
        <v>0.36549999999999999</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0.62</v>
      </c>
      <c r="R670" s="32">
        <f t="shared" ca="1" si="33"/>
        <v>0.62</v>
      </c>
      <c r="S670" s="32">
        <f t="shared" ca="1" si="34"/>
        <v>0.62</v>
      </c>
      <c r="T670" s="32">
        <f t="shared" ca="1" si="35"/>
        <v>0.62</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0.64</v>
      </c>
      <c r="R671" s="32">
        <f t="shared" ca="1" si="33"/>
        <v>0.8</v>
      </c>
      <c r="S671" s="32">
        <f t="shared" ca="1" si="34"/>
        <v>0.8</v>
      </c>
      <c r="T671" s="32">
        <f t="shared" ca="1" si="35"/>
        <v>0.8</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0.64</v>
      </c>
      <c r="R672" s="32">
        <f t="shared" ca="1" si="33"/>
        <v>0.8</v>
      </c>
      <c r="S672" s="32">
        <f t="shared" ca="1" si="34"/>
        <v>0.8</v>
      </c>
      <c r="T672" s="32">
        <f t="shared" ca="1" si="35"/>
        <v>0.68</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0.87</v>
      </c>
      <c r="R673" s="32">
        <f t="shared" ca="1" si="33"/>
        <v>0.87</v>
      </c>
      <c r="S673" s="32">
        <f t="shared" ca="1" si="34"/>
        <v>1.0874999999999999</v>
      </c>
      <c r="T673" s="32">
        <f t="shared" ca="1" si="35"/>
        <v>1.0874999999999999</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0.56999999999999995</v>
      </c>
      <c r="R674" s="32">
        <f t="shared" ca="1" si="33"/>
        <v>0.56999999999999995</v>
      </c>
      <c r="S674" s="32">
        <f t="shared" ca="1" si="34"/>
        <v>0.56999999999999995</v>
      </c>
      <c r="T674" s="32">
        <f t="shared" ca="1" si="35"/>
        <v>0.56999999999999995</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0.83</v>
      </c>
      <c r="R675" s="32">
        <f t="shared" ca="1" si="33"/>
        <v>0.83</v>
      </c>
      <c r="S675" s="32">
        <f t="shared" ca="1" si="34"/>
        <v>1.0374999999999999</v>
      </c>
      <c r="T675" s="32">
        <f t="shared" ca="1" si="35"/>
        <v>1.0374999999999999</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0.98</v>
      </c>
      <c r="R676" s="32">
        <f t="shared" ca="1" si="33"/>
        <v>1.2250000000000001</v>
      </c>
      <c r="S676" s="32">
        <f t="shared" ca="1" si="34"/>
        <v>1.2250000000000001</v>
      </c>
      <c r="T676" s="32">
        <f t="shared" ca="1" si="35"/>
        <v>1.04125</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0.55000000000000004</v>
      </c>
      <c r="R677" s="32">
        <f t="shared" ca="1" si="33"/>
        <v>0.55000000000000004</v>
      </c>
      <c r="S677" s="32">
        <f t="shared" ca="1" si="34"/>
        <v>0.6875</v>
      </c>
      <c r="T677" s="32">
        <f t="shared" ca="1" si="35"/>
        <v>0.58437499999999998</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0.87</v>
      </c>
      <c r="R678" s="32">
        <f t="shared" ca="1" si="33"/>
        <v>0.87</v>
      </c>
      <c r="S678" s="32">
        <f t="shared" ca="1" si="34"/>
        <v>1.0874999999999999</v>
      </c>
      <c r="T678" s="32">
        <f t="shared" ca="1" si="35"/>
        <v>1.0874999999999999</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0.68</v>
      </c>
      <c r="R679" s="32">
        <f t="shared" ca="1" si="33"/>
        <v>0.68</v>
      </c>
      <c r="S679" s="32">
        <f t="shared" ca="1" si="34"/>
        <v>0.85000000000000009</v>
      </c>
      <c r="T679" s="32">
        <f t="shared" ca="1" si="35"/>
        <v>0.72250000000000003</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1</v>
      </c>
      <c r="R680" s="32">
        <f t="shared" ca="1" si="33"/>
        <v>1</v>
      </c>
      <c r="S680" s="32">
        <f t="shared" ca="1" si="34"/>
        <v>1.25</v>
      </c>
      <c r="T680" s="32">
        <f t="shared" ca="1" si="35"/>
        <v>1.0625</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0.63</v>
      </c>
      <c r="R681" s="32">
        <f t="shared" ca="1" si="33"/>
        <v>0.63</v>
      </c>
      <c r="S681" s="32">
        <f t="shared" ca="1" si="34"/>
        <v>0.78749999999999998</v>
      </c>
      <c r="T681" s="32">
        <f t="shared" ca="1" si="35"/>
        <v>0.66937499999999994</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0.62</v>
      </c>
      <c r="R682" s="32">
        <f t="shared" ca="1" si="33"/>
        <v>0.77500000000000002</v>
      </c>
      <c r="S682" s="32">
        <f t="shared" ca="1" si="34"/>
        <v>0.96875</v>
      </c>
      <c r="T682" s="32">
        <f t="shared" ca="1" si="35"/>
        <v>0.82343749999999993</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0.82</v>
      </c>
      <c r="R683" s="32">
        <f t="shared" ca="1" si="33"/>
        <v>1.0249999999999999</v>
      </c>
      <c r="S683" s="32">
        <f t="shared" ca="1" si="34"/>
        <v>1.0249999999999999</v>
      </c>
      <c r="T683" s="32">
        <f t="shared" ca="1" si="35"/>
        <v>1.0249999999999999</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1.02</v>
      </c>
      <c r="R684" s="32">
        <f t="shared" ca="1" si="33"/>
        <v>1.02</v>
      </c>
      <c r="S684" s="32">
        <f t="shared" ca="1" si="34"/>
        <v>1.2749999999999999</v>
      </c>
      <c r="T684" s="32">
        <f t="shared" ca="1" si="35"/>
        <v>1.2749999999999999</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0.95</v>
      </c>
      <c r="R685" s="32">
        <f t="shared" ca="1" si="33"/>
        <v>1.1875</v>
      </c>
      <c r="S685" s="32">
        <f t="shared" ca="1" si="34"/>
        <v>1.1875</v>
      </c>
      <c r="T685" s="32">
        <f t="shared" ca="1" si="35"/>
        <v>1.0093749999999999</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0.56000000000000005</v>
      </c>
      <c r="R686" s="32">
        <f t="shared" ca="1" si="33"/>
        <v>0.70000000000000007</v>
      </c>
      <c r="S686" s="32">
        <f t="shared" ca="1" si="34"/>
        <v>0.87500000000000011</v>
      </c>
      <c r="T686" s="32">
        <f t="shared" ca="1" si="35"/>
        <v>0.74375000000000002</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0.85</v>
      </c>
      <c r="R687" s="32">
        <f t="shared" ca="1" si="33"/>
        <v>0.85</v>
      </c>
      <c r="S687" s="32">
        <f t="shared" ca="1" si="34"/>
        <v>0.85</v>
      </c>
      <c r="T687" s="32">
        <f t="shared" ca="1" si="35"/>
        <v>0.85</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0.77</v>
      </c>
      <c r="R688" s="32">
        <f t="shared" ca="1" si="33"/>
        <v>0.96250000000000002</v>
      </c>
      <c r="S688" s="32">
        <f t="shared" ca="1" si="34"/>
        <v>1.203125</v>
      </c>
      <c r="T688" s="32">
        <f t="shared" ca="1" si="35"/>
        <v>1.02265625</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1.01</v>
      </c>
      <c r="R689" s="32">
        <f t="shared" ca="1" si="33"/>
        <v>1.2625</v>
      </c>
      <c r="S689" s="32">
        <f t="shared" ca="1" si="34"/>
        <v>1.2625</v>
      </c>
      <c r="T689" s="32">
        <f t="shared" ca="1" si="35"/>
        <v>1.0731249999999999</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1.08</v>
      </c>
      <c r="R690" s="32">
        <f t="shared" ca="1" si="33"/>
        <v>1.08</v>
      </c>
      <c r="S690" s="32">
        <f t="shared" ca="1" si="34"/>
        <v>1.35</v>
      </c>
      <c r="T690" s="32">
        <f t="shared" ca="1" si="35"/>
        <v>1.1475</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0.42</v>
      </c>
      <c r="R691" s="32">
        <f t="shared" ca="1" si="33"/>
        <v>0.42</v>
      </c>
      <c r="S691" s="32">
        <f t="shared" ca="1" si="34"/>
        <v>0.52500000000000002</v>
      </c>
      <c r="T691" s="32">
        <f t="shared" ca="1" si="35"/>
        <v>0.52500000000000002</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0.54</v>
      </c>
      <c r="R692" s="32">
        <f t="shared" ca="1" si="33"/>
        <v>0.67500000000000004</v>
      </c>
      <c r="S692" s="32">
        <f t="shared" ca="1" si="34"/>
        <v>0.84375</v>
      </c>
      <c r="T692" s="32">
        <f t="shared" ca="1" si="35"/>
        <v>0.84375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0.79</v>
      </c>
      <c r="R693" s="32">
        <f t="shared" ca="1" si="33"/>
        <v>0.98750000000000004</v>
      </c>
      <c r="S693" s="32">
        <f t="shared" ca="1" si="34"/>
        <v>0.98750000000000004</v>
      </c>
      <c r="T693" s="32">
        <f t="shared" ca="1" si="35"/>
        <v>0.98750000000000004</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0.95</v>
      </c>
      <c r="R694" s="32">
        <f t="shared" ca="1" si="33"/>
        <v>1.1875</v>
      </c>
      <c r="S694" s="32">
        <f t="shared" ca="1" si="34"/>
        <v>1.1875</v>
      </c>
      <c r="T694" s="32">
        <f t="shared" ca="1" si="35"/>
        <v>1.0093749999999999</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0.97</v>
      </c>
      <c r="R695" s="32">
        <f t="shared" ca="1" si="33"/>
        <v>0.97</v>
      </c>
      <c r="S695" s="32">
        <f t="shared" ca="1" si="34"/>
        <v>1.2124999999999999</v>
      </c>
      <c r="T695" s="32">
        <f t="shared" ca="1" si="35"/>
        <v>1.2124999999999999</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0.74</v>
      </c>
      <c r="R696" s="32">
        <f t="shared" ca="1" si="33"/>
        <v>0.74</v>
      </c>
      <c r="S696" s="32">
        <f t="shared" ca="1" si="34"/>
        <v>0.92500000000000004</v>
      </c>
      <c r="T696" s="32">
        <f t="shared" ca="1" si="35"/>
        <v>0.78625</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0.69</v>
      </c>
      <c r="R697" s="32">
        <f t="shared" ca="1" si="33"/>
        <v>0.86249999999999993</v>
      </c>
      <c r="S697" s="32">
        <f t="shared" ca="1" si="34"/>
        <v>0.86249999999999993</v>
      </c>
      <c r="T697" s="32">
        <f t="shared" ca="1" si="35"/>
        <v>0.86249999999999993</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v>
      </c>
      <c r="R698" s="32">
        <f t="shared" ca="1" si="33"/>
        <v>1.125</v>
      </c>
      <c r="S698" s="32">
        <f t="shared" ca="1" si="34"/>
        <v>1.40625</v>
      </c>
      <c r="T698" s="32">
        <f t="shared" ca="1" si="35"/>
        <v>1.1953125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0.79</v>
      </c>
      <c r="R699" s="32">
        <f t="shared" ca="1" si="33"/>
        <v>0.79</v>
      </c>
      <c r="S699" s="32">
        <f t="shared" ca="1" si="34"/>
        <v>0.79</v>
      </c>
      <c r="T699" s="32">
        <f t="shared" ca="1" si="35"/>
        <v>0.79</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0.48</v>
      </c>
      <c r="R700" s="32">
        <f t="shared" ca="1" si="33"/>
        <v>0.48</v>
      </c>
      <c r="S700" s="32">
        <f t="shared" ca="1" si="34"/>
        <v>0.48</v>
      </c>
      <c r="T700" s="32">
        <f t="shared" ca="1" si="35"/>
        <v>0.40799999999999997</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0.79</v>
      </c>
      <c r="R701" s="32">
        <f t="shared" ca="1" si="33"/>
        <v>0.79</v>
      </c>
      <c r="S701" s="32">
        <f t="shared" ca="1" si="34"/>
        <v>0.98750000000000004</v>
      </c>
      <c r="T701" s="32">
        <f t="shared" ca="1" si="35"/>
        <v>0.98750000000000004</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0.81</v>
      </c>
      <c r="R702" s="32">
        <f t="shared" ca="1" si="33"/>
        <v>0.81</v>
      </c>
      <c r="S702" s="32">
        <f t="shared" ca="1" si="34"/>
        <v>0.81</v>
      </c>
      <c r="T702" s="32">
        <f t="shared" ca="1" si="35"/>
        <v>0.81</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0.42</v>
      </c>
      <c r="R703" s="32">
        <f t="shared" ca="1" si="33"/>
        <v>0.52500000000000002</v>
      </c>
      <c r="S703" s="32">
        <f t="shared" ca="1" si="34"/>
        <v>0.52500000000000002</v>
      </c>
      <c r="T703" s="32">
        <f t="shared" ca="1" si="35"/>
        <v>0.52500000000000002</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0.46</v>
      </c>
      <c r="R704" s="32">
        <f t="shared" ca="1" si="33"/>
        <v>0.46</v>
      </c>
      <c r="S704" s="32">
        <f t="shared" ca="1" si="34"/>
        <v>0.57500000000000007</v>
      </c>
      <c r="T704" s="32">
        <f t="shared" ca="1" si="35"/>
        <v>0.57500000000000007</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0.47</v>
      </c>
      <c r="R705" s="32">
        <f t="shared" ca="1" si="33"/>
        <v>0.47</v>
      </c>
      <c r="S705" s="32">
        <f t="shared" ca="1" si="34"/>
        <v>0.58749999999999991</v>
      </c>
      <c r="T705" s="32">
        <f t="shared" ca="1" si="35"/>
        <v>0.4993749999999999</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1.06</v>
      </c>
      <c r="R706" s="32">
        <f t="shared" ca="1" si="33"/>
        <v>1.06</v>
      </c>
      <c r="S706" s="32">
        <f t="shared" ca="1" si="34"/>
        <v>1.3250000000000002</v>
      </c>
      <c r="T706" s="32">
        <f t="shared" ca="1" si="35"/>
        <v>1.1262500000000002</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0.82</v>
      </c>
      <c r="R707" s="32">
        <f t="shared" ref="R707:R770" ca="1" si="36">Q707*(IF(J707="Yes",1.25,1))</f>
        <v>1.0249999999999999</v>
      </c>
      <c r="S707" s="32">
        <f t="shared" ref="S707:S770" ca="1" si="37">R707*(IF(OR(VALUE(P707)&gt;8,VALUE(D707)&gt;80),1.25,1))</f>
        <v>1.0249999999999999</v>
      </c>
      <c r="T707" s="32">
        <f t="shared" ref="T707:T770" ca="1" si="38">S707*(IF(H707="Mass Customer",0.85,1))</f>
        <v>1.0249999999999999</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0.6</v>
      </c>
      <c r="R709" s="32">
        <f t="shared" ca="1" si="36"/>
        <v>0.6</v>
      </c>
      <c r="S709" s="32">
        <f t="shared" ca="1" si="37"/>
        <v>0.6</v>
      </c>
      <c r="T709" s="32">
        <f t="shared" ca="1" si="38"/>
        <v>0.51</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0.42</v>
      </c>
      <c r="R710" s="32">
        <f t="shared" ca="1" si="36"/>
        <v>0.52500000000000002</v>
      </c>
      <c r="S710" s="32">
        <f t="shared" ca="1" si="37"/>
        <v>0.52500000000000002</v>
      </c>
      <c r="T710" s="32">
        <f t="shared" ca="1" si="38"/>
        <v>0.44624999999999998</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0.55000000000000004</v>
      </c>
      <c r="R711" s="32">
        <f t="shared" ca="1" si="36"/>
        <v>0.55000000000000004</v>
      </c>
      <c r="S711" s="32">
        <f t="shared" ca="1" si="37"/>
        <v>0.55000000000000004</v>
      </c>
      <c r="T711" s="32">
        <f t="shared" ca="1" si="38"/>
        <v>0.46750000000000003</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0.83</v>
      </c>
      <c r="R712" s="32">
        <f t="shared" ca="1" si="36"/>
        <v>1.0374999999999999</v>
      </c>
      <c r="S712" s="32">
        <f t="shared" ca="1" si="37"/>
        <v>1.0374999999999999</v>
      </c>
      <c r="T712" s="32">
        <f t="shared" ca="1" si="38"/>
        <v>1.0374999999999999</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0.57999999999999996</v>
      </c>
      <c r="R713" s="32">
        <f t="shared" ca="1" si="36"/>
        <v>0.72499999999999998</v>
      </c>
      <c r="S713" s="32">
        <f t="shared" ca="1" si="37"/>
        <v>0.90625</v>
      </c>
      <c r="T713" s="32">
        <f t="shared" ca="1" si="38"/>
        <v>0.77031249999999996</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0.88</v>
      </c>
      <c r="R714" s="32">
        <f t="shared" ca="1" si="36"/>
        <v>1.1000000000000001</v>
      </c>
      <c r="S714" s="32">
        <f t="shared" ca="1" si="37"/>
        <v>1.375</v>
      </c>
      <c r="T714" s="32">
        <f t="shared" ca="1" si="38"/>
        <v>1.16875</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0.51</v>
      </c>
      <c r="R715" s="32">
        <f t="shared" ca="1" si="36"/>
        <v>0.63749999999999996</v>
      </c>
      <c r="S715" s="32">
        <f t="shared" ca="1" si="37"/>
        <v>0.63749999999999996</v>
      </c>
      <c r="T715" s="32">
        <f t="shared" ca="1" si="38"/>
        <v>0.63749999999999996</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0.85</v>
      </c>
      <c r="R716" s="32">
        <f t="shared" ca="1" si="36"/>
        <v>0.85</v>
      </c>
      <c r="S716" s="32">
        <f t="shared" ca="1" si="37"/>
        <v>0.85</v>
      </c>
      <c r="T716" s="32">
        <f t="shared" ca="1" si="38"/>
        <v>0.72249999999999992</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0.55000000000000004</v>
      </c>
      <c r="R717" s="32">
        <f t="shared" ca="1" si="36"/>
        <v>0.55000000000000004</v>
      </c>
      <c r="S717" s="32">
        <f t="shared" ca="1" si="37"/>
        <v>0.6875</v>
      </c>
      <c r="T717" s="32">
        <f t="shared" ca="1" si="38"/>
        <v>0.6875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0.82</v>
      </c>
      <c r="R718" s="32">
        <f t="shared" ca="1" si="36"/>
        <v>1.0249999999999999</v>
      </c>
      <c r="S718" s="32">
        <f t="shared" ca="1" si="37"/>
        <v>1.28125</v>
      </c>
      <c r="T718" s="32">
        <f t="shared" ca="1" si="38"/>
        <v>1.0890625</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0.93</v>
      </c>
      <c r="R719" s="32">
        <f t="shared" ca="1" si="36"/>
        <v>1.1625000000000001</v>
      </c>
      <c r="S719" s="32">
        <f t="shared" ca="1" si="37"/>
        <v>1.1625000000000001</v>
      </c>
      <c r="T719" s="32">
        <f t="shared" ca="1" si="38"/>
        <v>1.1625000000000001</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0.76</v>
      </c>
      <c r="R720" s="32">
        <f t="shared" ca="1" si="36"/>
        <v>0.95</v>
      </c>
      <c r="S720" s="32">
        <f t="shared" ca="1" si="37"/>
        <v>1.1875</v>
      </c>
      <c r="T720" s="32">
        <f t="shared" ca="1" si="38"/>
        <v>1.0093749999999999</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0.76</v>
      </c>
      <c r="R721" s="32">
        <f t="shared" ca="1" si="36"/>
        <v>0.95</v>
      </c>
      <c r="S721" s="32">
        <f t="shared" ca="1" si="37"/>
        <v>1.1875</v>
      </c>
      <c r="T721" s="32">
        <f t="shared" ca="1" si="38"/>
        <v>1.1875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0.67</v>
      </c>
      <c r="R722" s="32">
        <f t="shared" ca="1" si="36"/>
        <v>0.83750000000000002</v>
      </c>
      <c r="S722" s="32">
        <f t="shared" ca="1" si="37"/>
        <v>1.046875</v>
      </c>
      <c r="T722" s="32">
        <f t="shared" ca="1" si="38"/>
        <v>0.88984374999999993</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0.45</v>
      </c>
      <c r="R723" s="32">
        <f t="shared" ca="1" si="36"/>
        <v>0.45</v>
      </c>
      <c r="S723" s="32">
        <f t="shared" ca="1" si="37"/>
        <v>0.45</v>
      </c>
      <c r="T723" s="32">
        <f t="shared" ca="1" si="38"/>
        <v>0.38250000000000001</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1.04</v>
      </c>
      <c r="R724" s="32">
        <f t="shared" ca="1" si="36"/>
        <v>1.3</v>
      </c>
      <c r="S724" s="32">
        <f t="shared" ca="1" si="37"/>
        <v>1.3</v>
      </c>
      <c r="T724" s="32">
        <f t="shared" ca="1" si="38"/>
        <v>1.105</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1.1000000000000001</v>
      </c>
      <c r="R725" s="32">
        <f t="shared" ca="1" si="36"/>
        <v>1.1000000000000001</v>
      </c>
      <c r="S725" s="32">
        <f t="shared" ca="1" si="37"/>
        <v>1.1000000000000001</v>
      </c>
      <c r="T725" s="32">
        <f t="shared" ca="1" si="38"/>
        <v>0.93500000000000005</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v>
      </c>
      <c r="R726" s="32">
        <f t="shared" ca="1" si="36"/>
        <v>1.125</v>
      </c>
      <c r="S726" s="32">
        <f t="shared" ca="1" si="37"/>
        <v>1.40625</v>
      </c>
      <c r="T726" s="32">
        <f t="shared" ca="1" si="38"/>
        <v>1.40625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0.84</v>
      </c>
      <c r="R727" s="32">
        <f t="shared" ca="1" si="36"/>
        <v>1.05</v>
      </c>
      <c r="S727" s="32">
        <f t="shared" ca="1" si="37"/>
        <v>1.3125</v>
      </c>
      <c r="T727" s="32">
        <f t="shared" ca="1" si="38"/>
        <v>1.1156249999999999</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0.75</v>
      </c>
      <c r="R728" s="32">
        <f t="shared" ca="1" si="36"/>
        <v>0.75</v>
      </c>
      <c r="S728" s="32">
        <f t="shared" ca="1" si="37"/>
        <v>0.9375</v>
      </c>
      <c r="T728" s="32">
        <f t="shared" ca="1" si="38"/>
        <v>0.796875</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0.67</v>
      </c>
      <c r="R729" s="32">
        <f t="shared" ca="1" si="36"/>
        <v>0.83750000000000002</v>
      </c>
      <c r="S729" s="32">
        <f t="shared" ca="1" si="37"/>
        <v>1.046875</v>
      </c>
      <c r="T729" s="32">
        <f t="shared" ca="1" si="38"/>
        <v>1.046875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0.8</v>
      </c>
      <c r="R730" s="32">
        <f t="shared" ca="1" si="36"/>
        <v>1</v>
      </c>
      <c r="S730" s="32">
        <f t="shared" ca="1" si="37"/>
        <v>1</v>
      </c>
      <c r="T730" s="32">
        <f t="shared" ca="1" si="38"/>
        <v>0.85</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0.54</v>
      </c>
      <c r="R731" s="32">
        <f t="shared" ca="1" si="36"/>
        <v>0.67500000000000004</v>
      </c>
      <c r="S731" s="32">
        <f t="shared" ca="1" si="37"/>
        <v>0.84375</v>
      </c>
      <c r="T731" s="32">
        <f t="shared" ca="1" si="38"/>
        <v>0.84375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0.53</v>
      </c>
      <c r="R732" s="32">
        <f t="shared" ca="1" si="36"/>
        <v>0.66250000000000009</v>
      </c>
      <c r="S732" s="32">
        <f t="shared" ca="1" si="37"/>
        <v>0.82812500000000011</v>
      </c>
      <c r="T732" s="32">
        <f t="shared" ca="1" si="38"/>
        <v>0.82812500000000011</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0.99</v>
      </c>
      <c r="R733" s="32">
        <f t="shared" ca="1" si="36"/>
        <v>1.2375</v>
      </c>
      <c r="S733" s="32">
        <f t="shared" ca="1" si="37"/>
        <v>1.546875</v>
      </c>
      <c r="T733" s="32">
        <f t="shared" ca="1" si="38"/>
        <v>1.3148437499999999</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1.1000000000000001</v>
      </c>
      <c r="R734" s="32">
        <f t="shared" ca="1" si="36"/>
        <v>1.375</v>
      </c>
      <c r="S734" s="32">
        <f t="shared" ca="1" si="37"/>
        <v>1.375</v>
      </c>
      <c r="T734" s="32">
        <f t="shared" ca="1" si="38"/>
        <v>1.16875</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0.97</v>
      </c>
      <c r="R735" s="32">
        <f t="shared" ca="1" si="36"/>
        <v>1.2124999999999999</v>
      </c>
      <c r="S735" s="32">
        <f t="shared" ca="1" si="37"/>
        <v>1.515625</v>
      </c>
      <c r="T735" s="32">
        <f t="shared" ca="1" si="38"/>
        <v>1.28828125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0.95</v>
      </c>
      <c r="R736" s="32">
        <f t="shared" ca="1" si="36"/>
        <v>0.95</v>
      </c>
      <c r="S736" s="32">
        <f t="shared" ca="1" si="37"/>
        <v>0.95</v>
      </c>
      <c r="T736" s="32">
        <f t="shared" ca="1" si="38"/>
        <v>0.8075</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0.98</v>
      </c>
      <c r="R737" s="32">
        <f t="shared" ca="1" si="36"/>
        <v>1.2250000000000001</v>
      </c>
      <c r="S737" s="32">
        <f t="shared" ca="1" si="37"/>
        <v>1.53125</v>
      </c>
      <c r="T737" s="32">
        <f t="shared" ca="1" si="38"/>
        <v>1.3015625</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0.78</v>
      </c>
      <c r="R738" s="32">
        <f t="shared" ca="1" si="36"/>
        <v>0.97500000000000009</v>
      </c>
      <c r="S738" s="32">
        <f t="shared" ca="1" si="37"/>
        <v>0.97500000000000009</v>
      </c>
      <c r="T738" s="32">
        <f t="shared" ca="1" si="38"/>
        <v>0.8287500000000001</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0.8</v>
      </c>
      <c r="R739" s="32">
        <f t="shared" ca="1" si="36"/>
        <v>1</v>
      </c>
      <c r="S739" s="32">
        <f t="shared" ca="1" si="37"/>
        <v>1</v>
      </c>
      <c r="T739" s="32">
        <f t="shared" ca="1" si="38"/>
        <v>0.85</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0.79</v>
      </c>
      <c r="R740" s="32">
        <f t="shared" ca="1" si="36"/>
        <v>0.98750000000000004</v>
      </c>
      <c r="S740" s="32">
        <f t="shared" ca="1" si="37"/>
        <v>0.98750000000000004</v>
      </c>
      <c r="T740" s="32">
        <f t="shared" ca="1" si="38"/>
        <v>0.98750000000000004</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0.81</v>
      </c>
      <c r="R741" s="32">
        <f t="shared" ca="1" si="36"/>
        <v>0.81</v>
      </c>
      <c r="S741" s="32">
        <f t="shared" ca="1" si="37"/>
        <v>1.0125000000000002</v>
      </c>
      <c r="T741" s="32">
        <f t="shared" ca="1" si="38"/>
        <v>1.0125000000000002</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0.74</v>
      </c>
      <c r="R742" s="32">
        <f t="shared" ca="1" si="36"/>
        <v>0.92500000000000004</v>
      </c>
      <c r="S742" s="32">
        <f t="shared" ca="1" si="37"/>
        <v>0.92500000000000004</v>
      </c>
      <c r="T742" s="32">
        <f t="shared" ca="1" si="38"/>
        <v>0.92500000000000004</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0.71</v>
      </c>
      <c r="R743" s="32">
        <f t="shared" ca="1" si="36"/>
        <v>0.71</v>
      </c>
      <c r="S743" s="32">
        <f t="shared" ca="1" si="37"/>
        <v>0.71</v>
      </c>
      <c r="T743" s="32">
        <f t="shared" ca="1" si="38"/>
        <v>0.71</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0.56999999999999995</v>
      </c>
      <c r="R744" s="32">
        <f t="shared" ca="1" si="36"/>
        <v>0.71249999999999991</v>
      </c>
      <c r="S744" s="32">
        <f t="shared" ca="1" si="37"/>
        <v>0.89062499999999989</v>
      </c>
      <c r="T744" s="32">
        <f t="shared" ca="1" si="38"/>
        <v>0.75703124999999993</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0.49</v>
      </c>
      <c r="R745" s="32">
        <f t="shared" ca="1" si="36"/>
        <v>0.61250000000000004</v>
      </c>
      <c r="S745" s="32">
        <f t="shared" ca="1" si="37"/>
        <v>0.765625</v>
      </c>
      <c r="T745" s="32">
        <f t="shared" ca="1" si="38"/>
        <v>0.65078124999999998</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0.43</v>
      </c>
      <c r="R746" s="32">
        <f t="shared" ca="1" si="36"/>
        <v>0.53749999999999998</v>
      </c>
      <c r="S746" s="32">
        <f t="shared" ca="1" si="37"/>
        <v>0.671875</v>
      </c>
      <c r="T746" s="32">
        <f t="shared" ca="1" si="38"/>
        <v>0.671875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0.46</v>
      </c>
      <c r="R747" s="32">
        <f t="shared" ca="1" si="36"/>
        <v>0.46</v>
      </c>
      <c r="S747" s="32">
        <f t="shared" ca="1" si="37"/>
        <v>0.57500000000000007</v>
      </c>
      <c r="T747" s="32">
        <f t="shared" ca="1" si="38"/>
        <v>0.48875000000000002</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0.51</v>
      </c>
      <c r="R748" s="32">
        <f t="shared" ca="1" si="36"/>
        <v>0.51</v>
      </c>
      <c r="S748" s="32">
        <f t="shared" ca="1" si="37"/>
        <v>0.63749999999999996</v>
      </c>
      <c r="T748" s="32">
        <f t="shared" ca="1" si="38"/>
        <v>0.63749999999999996</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0.49</v>
      </c>
      <c r="R749" s="32">
        <f t="shared" ca="1" si="36"/>
        <v>0.49</v>
      </c>
      <c r="S749" s="32">
        <f t="shared" ca="1" si="37"/>
        <v>0.61250000000000004</v>
      </c>
      <c r="T749" s="32">
        <f t="shared" ca="1" si="38"/>
        <v>0.520625</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0.54</v>
      </c>
      <c r="R750" s="32">
        <f t="shared" ca="1" si="36"/>
        <v>0.67500000000000004</v>
      </c>
      <c r="S750" s="32">
        <f t="shared" ca="1" si="37"/>
        <v>0.67500000000000004</v>
      </c>
      <c r="T750" s="32">
        <f t="shared" ca="1" si="38"/>
        <v>0.57374999999999998</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0.56000000000000005</v>
      </c>
      <c r="R751" s="32">
        <f t="shared" ca="1" si="36"/>
        <v>0.70000000000000007</v>
      </c>
      <c r="S751" s="32">
        <f t="shared" ca="1" si="37"/>
        <v>0.87500000000000011</v>
      </c>
      <c r="T751" s="32">
        <f t="shared" ca="1" si="38"/>
        <v>0.74375000000000002</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1.01</v>
      </c>
      <c r="R752" s="32">
        <f t="shared" ca="1" si="36"/>
        <v>1.01</v>
      </c>
      <c r="S752" s="32">
        <f t="shared" ca="1" si="37"/>
        <v>1.2625</v>
      </c>
      <c r="T752" s="32">
        <f t="shared" ca="1" si="38"/>
        <v>1.2625</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0.75</v>
      </c>
      <c r="R753" s="32">
        <f t="shared" ca="1" si="36"/>
        <v>0.9375</v>
      </c>
      <c r="S753" s="32">
        <f t="shared" ca="1" si="37"/>
        <v>0.9375</v>
      </c>
      <c r="T753" s="32">
        <f t="shared" ca="1" si="38"/>
        <v>0.796875</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0.89</v>
      </c>
      <c r="R754" s="32">
        <f t="shared" ca="1" si="36"/>
        <v>1.1125</v>
      </c>
      <c r="S754" s="32">
        <f t="shared" ca="1" si="37"/>
        <v>1.1125</v>
      </c>
      <c r="T754" s="32">
        <f t="shared" ca="1" si="38"/>
        <v>1.1125</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0.81</v>
      </c>
      <c r="R755" s="32">
        <f t="shared" ca="1" si="36"/>
        <v>1.0125000000000002</v>
      </c>
      <c r="S755" s="32">
        <f t="shared" ca="1" si="37"/>
        <v>1.2656250000000002</v>
      </c>
      <c r="T755" s="32">
        <f t="shared" ca="1" si="38"/>
        <v>1.0757812500000001</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0.62</v>
      </c>
      <c r="R756" s="32">
        <f t="shared" ca="1" si="36"/>
        <v>0.62</v>
      </c>
      <c r="S756" s="32">
        <f t="shared" ca="1" si="37"/>
        <v>0.62</v>
      </c>
      <c r="T756" s="32">
        <f t="shared" ca="1" si="38"/>
        <v>0.52700000000000002</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1.1000000000000001</v>
      </c>
      <c r="R757" s="32">
        <f t="shared" ca="1" si="36"/>
        <v>1.1000000000000001</v>
      </c>
      <c r="S757" s="32">
        <f t="shared" ca="1" si="37"/>
        <v>1.375</v>
      </c>
      <c r="T757" s="32">
        <f t="shared" ca="1" si="38"/>
        <v>1.16875</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1</v>
      </c>
      <c r="R758" s="32">
        <f t="shared" ca="1" si="36"/>
        <v>1</v>
      </c>
      <c r="S758" s="32">
        <f t="shared" ca="1" si="37"/>
        <v>1</v>
      </c>
      <c r="T758" s="32">
        <f t="shared" ca="1" si="38"/>
        <v>1</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0.95</v>
      </c>
      <c r="R759" s="32">
        <f t="shared" ca="1" si="36"/>
        <v>1.1875</v>
      </c>
      <c r="S759" s="32">
        <f t="shared" ca="1" si="37"/>
        <v>1.1875</v>
      </c>
      <c r="T759" s="32">
        <f t="shared" ca="1" si="38"/>
        <v>1.1875</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1.03</v>
      </c>
      <c r="R760" s="32">
        <f t="shared" ca="1" si="36"/>
        <v>1.2875000000000001</v>
      </c>
      <c r="S760" s="32">
        <f t="shared" ca="1" si="37"/>
        <v>1.609375</v>
      </c>
      <c r="T760" s="32">
        <f t="shared" ca="1" si="38"/>
        <v>1.36796875</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0.85</v>
      </c>
      <c r="R761" s="32">
        <f t="shared" ca="1" si="36"/>
        <v>0.85</v>
      </c>
      <c r="S761" s="32">
        <f t="shared" ca="1" si="37"/>
        <v>0.85</v>
      </c>
      <c r="T761" s="32">
        <f t="shared" ca="1" si="38"/>
        <v>0.85</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0.83</v>
      </c>
      <c r="R762" s="32">
        <f t="shared" ca="1" si="36"/>
        <v>0.83</v>
      </c>
      <c r="S762" s="32">
        <f t="shared" ca="1" si="37"/>
        <v>0.83</v>
      </c>
      <c r="T762" s="32">
        <f t="shared" ca="1" si="38"/>
        <v>0.83</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0.92</v>
      </c>
      <c r="R764" s="32">
        <f t="shared" ca="1" si="36"/>
        <v>0.92</v>
      </c>
      <c r="S764" s="32">
        <f t="shared" ca="1" si="37"/>
        <v>0.92</v>
      </c>
      <c r="T764" s="32">
        <f t="shared" ca="1" si="38"/>
        <v>0.78200000000000003</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1.02</v>
      </c>
      <c r="R765" s="32">
        <f t="shared" ca="1" si="36"/>
        <v>1.02</v>
      </c>
      <c r="S765" s="32">
        <f t="shared" ca="1" si="37"/>
        <v>1.02</v>
      </c>
      <c r="T765" s="32">
        <f t="shared" ca="1" si="38"/>
        <v>1.02</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1.02</v>
      </c>
      <c r="R766" s="32">
        <f t="shared" ca="1" si="36"/>
        <v>1.02</v>
      </c>
      <c r="S766" s="32">
        <f t="shared" ca="1" si="37"/>
        <v>1.2749999999999999</v>
      </c>
      <c r="T766" s="32">
        <f t="shared" ca="1" si="38"/>
        <v>1.2749999999999999</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0.76</v>
      </c>
      <c r="R767" s="32">
        <f t="shared" ca="1" si="36"/>
        <v>0.95</v>
      </c>
      <c r="S767" s="32">
        <f t="shared" ca="1" si="37"/>
        <v>1.1875</v>
      </c>
      <c r="T767" s="32">
        <f t="shared" ca="1" si="38"/>
        <v>1.1875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0.72</v>
      </c>
      <c r="R768" s="32">
        <f t="shared" ca="1" si="36"/>
        <v>0.89999999999999991</v>
      </c>
      <c r="S768" s="32">
        <f t="shared" ca="1" si="37"/>
        <v>0.89999999999999991</v>
      </c>
      <c r="T768" s="32">
        <f t="shared" ca="1" si="38"/>
        <v>0.89999999999999991</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0.82</v>
      </c>
      <c r="R769" s="32">
        <f t="shared" ca="1" si="36"/>
        <v>0.82</v>
      </c>
      <c r="S769" s="32">
        <f t="shared" ca="1" si="37"/>
        <v>1.0249999999999999</v>
      </c>
      <c r="T769" s="32">
        <f t="shared" ca="1" si="38"/>
        <v>1.0249999999999999</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0.45</v>
      </c>
      <c r="R770" s="32">
        <f t="shared" ca="1" si="36"/>
        <v>0.5625</v>
      </c>
      <c r="S770" s="32">
        <f t="shared" ca="1" si="37"/>
        <v>0.5625</v>
      </c>
      <c r="T770" s="32">
        <f t="shared" ca="1" si="38"/>
        <v>0.5625</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0.94</v>
      </c>
      <c r="R771" s="32">
        <f t="shared" ref="R771:R834" ca="1" si="40">Q771*(IF(J771="Yes",1.25,1))</f>
        <v>1.1749999999999998</v>
      </c>
      <c r="S771" s="32">
        <f t="shared" ref="S771:S834" ca="1" si="41">R771*(IF(OR(VALUE(P771)&gt;8,VALUE(D771)&gt;80),1.25,1))</f>
        <v>1.4687499999999998</v>
      </c>
      <c r="T771" s="32">
        <f t="shared" ref="T771:T834" ca="1" si="42">S771*(IF(H771="Mass Customer",0.85,1))</f>
        <v>1.2484374999999999</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0.78</v>
      </c>
      <c r="R772" s="32">
        <f t="shared" ca="1" si="40"/>
        <v>0.97500000000000009</v>
      </c>
      <c r="S772" s="32">
        <f t="shared" ca="1" si="41"/>
        <v>1.21875</v>
      </c>
      <c r="T772" s="32">
        <f t="shared" ca="1" si="42"/>
        <v>1.21875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0.98</v>
      </c>
      <c r="R773" s="32">
        <f t="shared" ca="1" si="40"/>
        <v>0.98</v>
      </c>
      <c r="S773" s="32">
        <f t="shared" ca="1" si="41"/>
        <v>1.2250000000000001</v>
      </c>
      <c r="T773" s="32">
        <f t="shared" ca="1" si="42"/>
        <v>1.04125</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0.84</v>
      </c>
      <c r="R774" s="32">
        <f t="shared" ca="1" si="40"/>
        <v>0.84</v>
      </c>
      <c r="S774" s="32">
        <f t="shared" ca="1" si="41"/>
        <v>0.84</v>
      </c>
      <c r="T774" s="32">
        <f t="shared" ca="1" si="42"/>
        <v>0.84</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0.95</v>
      </c>
      <c r="R775" s="32">
        <f t="shared" ca="1" si="40"/>
        <v>1.1875</v>
      </c>
      <c r="S775" s="32">
        <f t="shared" ca="1" si="41"/>
        <v>1.1875</v>
      </c>
      <c r="T775" s="32">
        <f t="shared" ca="1" si="42"/>
        <v>1.1875</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0.75</v>
      </c>
      <c r="R776" s="32">
        <f t="shared" ca="1" si="40"/>
        <v>0.9375</v>
      </c>
      <c r="S776" s="32">
        <f t="shared" ca="1" si="41"/>
        <v>1.171875</v>
      </c>
      <c r="T776" s="32">
        <f t="shared" ca="1" si="42"/>
        <v>0.99609375</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0.83</v>
      </c>
      <c r="R777" s="32">
        <f t="shared" ca="1" si="40"/>
        <v>0.83</v>
      </c>
      <c r="S777" s="32">
        <f t="shared" ca="1" si="41"/>
        <v>1.0374999999999999</v>
      </c>
      <c r="T777" s="32">
        <f t="shared" ca="1" si="42"/>
        <v>1.0374999999999999</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0.8</v>
      </c>
      <c r="R778" s="32">
        <f t="shared" ca="1" si="40"/>
        <v>0.8</v>
      </c>
      <c r="S778" s="32">
        <f t="shared" ca="1" si="41"/>
        <v>0.8</v>
      </c>
      <c r="T778" s="32">
        <f t="shared" ca="1" si="42"/>
        <v>0.8</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0.57999999999999996</v>
      </c>
      <c r="R779" s="32">
        <f t="shared" ca="1" si="40"/>
        <v>0.72499999999999998</v>
      </c>
      <c r="S779" s="32">
        <f t="shared" ca="1" si="41"/>
        <v>0.90625</v>
      </c>
      <c r="T779" s="32">
        <f t="shared" ca="1" si="42"/>
        <v>0.77031249999999996</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0.74</v>
      </c>
      <c r="R780" s="32">
        <f t="shared" ca="1" si="40"/>
        <v>0.74</v>
      </c>
      <c r="S780" s="32">
        <f t="shared" ca="1" si="41"/>
        <v>0.92500000000000004</v>
      </c>
      <c r="T780" s="32">
        <f t="shared" ca="1" si="42"/>
        <v>0.92500000000000004</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0.41</v>
      </c>
      <c r="R782" s="32">
        <f t="shared" ca="1" si="40"/>
        <v>0.51249999999999996</v>
      </c>
      <c r="S782" s="32">
        <f t="shared" ca="1" si="41"/>
        <v>0.640625</v>
      </c>
      <c r="T782" s="32">
        <f t="shared" ca="1" si="42"/>
        <v>0.54453125000000002</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0.9</v>
      </c>
      <c r="R783" s="32">
        <f t="shared" ca="1" si="40"/>
        <v>0.9</v>
      </c>
      <c r="S783" s="32">
        <f t="shared" ca="1" si="41"/>
        <v>1.125</v>
      </c>
      <c r="T783" s="32">
        <f t="shared" ca="1" si="42"/>
        <v>0.95624999999999993</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0.52</v>
      </c>
      <c r="R784" s="32">
        <f t="shared" ca="1" si="40"/>
        <v>0.65</v>
      </c>
      <c r="S784" s="32">
        <f t="shared" ca="1" si="41"/>
        <v>0.65</v>
      </c>
      <c r="T784" s="32">
        <f t="shared" ca="1" si="42"/>
        <v>0.65</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0.65</v>
      </c>
      <c r="R786" s="32">
        <f t="shared" ca="1" si="40"/>
        <v>0.65</v>
      </c>
      <c r="S786" s="32">
        <f t="shared" ca="1" si="41"/>
        <v>0.8125</v>
      </c>
      <c r="T786" s="32">
        <f t="shared" ca="1" si="42"/>
        <v>0.69062499999999993</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0.59</v>
      </c>
      <c r="R787" s="32">
        <f t="shared" ca="1" si="40"/>
        <v>0.59</v>
      </c>
      <c r="S787" s="32">
        <f t="shared" ca="1" si="41"/>
        <v>0.73749999999999993</v>
      </c>
      <c r="T787" s="32">
        <f t="shared" ca="1" si="42"/>
        <v>0.73749999999999993</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0.73</v>
      </c>
      <c r="R788" s="32">
        <f t="shared" ca="1" si="40"/>
        <v>0.73</v>
      </c>
      <c r="S788" s="32">
        <f t="shared" ca="1" si="41"/>
        <v>0.91249999999999998</v>
      </c>
      <c r="T788" s="32">
        <f t="shared" ca="1" si="42"/>
        <v>0.91249999999999998</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0.76</v>
      </c>
      <c r="R789" s="32">
        <f t="shared" ca="1" si="40"/>
        <v>0.95</v>
      </c>
      <c r="S789" s="32">
        <f t="shared" ca="1" si="41"/>
        <v>1.1875</v>
      </c>
      <c r="T789" s="32">
        <f t="shared" ca="1" si="42"/>
        <v>1.1875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0.61</v>
      </c>
      <c r="R790" s="32">
        <f t="shared" ca="1" si="40"/>
        <v>0.61</v>
      </c>
      <c r="S790" s="32">
        <f t="shared" ca="1" si="41"/>
        <v>0.76249999999999996</v>
      </c>
      <c r="T790" s="32">
        <f t="shared" ca="1" si="42"/>
        <v>0.76249999999999996</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0.74</v>
      </c>
      <c r="R791" s="32">
        <f t="shared" ca="1" si="40"/>
        <v>0.74</v>
      </c>
      <c r="S791" s="32">
        <f t="shared" ca="1" si="41"/>
        <v>0.74</v>
      </c>
      <c r="T791" s="32">
        <f t="shared" ca="1" si="42"/>
        <v>0.74</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0.57999999999999996</v>
      </c>
      <c r="R792" s="32">
        <f t="shared" ca="1" si="40"/>
        <v>0.72499999999999998</v>
      </c>
      <c r="S792" s="32">
        <f t="shared" ca="1" si="41"/>
        <v>0.90625</v>
      </c>
      <c r="T792" s="32">
        <f t="shared" ca="1" si="42"/>
        <v>0.77031249999999996</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0.46</v>
      </c>
      <c r="R793" s="32">
        <f t="shared" ca="1" si="40"/>
        <v>0.57500000000000007</v>
      </c>
      <c r="S793" s="32">
        <f t="shared" ca="1" si="41"/>
        <v>0.71875000000000011</v>
      </c>
      <c r="T793" s="32">
        <f t="shared" ca="1" si="42"/>
        <v>0.71875000000000011</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0.48</v>
      </c>
      <c r="R794" s="32">
        <f t="shared" ca="1" si="40"/>
        <v>0.48</v>
      </c>
      <c r="S794" s="32">
        <f t="shared" ca="1" si="41"/>
        <v>0.6</v>
      </c>
      <c r="T794" s="32">
        <f t="shared" ca="1" si="42"/>
        <v>0.51</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0.63</v>
      </c>
      <c r="R795" s="32">
        <f t="shared" ca="1" si="40"/>
        <v>0.63</v>
      </c>
      <c r="S795" s="32">
        <f t="shared" ca="1" si="41"/>
        <v>0.63</v>
      </c>
      <c r="T795" s="32">
        <f t="shared" ca="1" si="42"/>
        <v>0.63</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0.65</v>
      </c>
      <c r="R796" s="32">
        <f t="shared" ca="1" si="40"/>
        <v>0.65</v>
      </c>
      <c r="S796" s="32">
        <f t="shared" ca="1" si="41"/>
        <v>0.8125</v>
      </c>
      <c r="T796" s="32">
        <f t="shared" ca="1" si="42"/>
        <v>0.69062499999999993</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0.75</v>
      </c>
      <c r="R797" s="32">
        <f t="shared" ca="1" si="40"/>
        <v>0.75</v>
      </c>
      <c r="S797" s="32">
        <f t="shared" ca="1" si="41"/>
        <v>0.9375</v>
      </c>
      <c r="T797" s="32">
        <f t="shared" ca="1" si="42"/>
        <v>0.9375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1.04</v>
      </c>
      <c r="R798" s="32">
        <f t="shared" ca="1" si="40"/>
        <v>1.04</v>
      </c>
      <c r="S798" s="32">
        <f t="shared" ca="1" si="41"/>
        <v>1.04</v>
      </c>
      <c r="T798" s="32">
        <f t="shared" ca="1" si="42"/>
        <v>0.88400000000000001</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0.91</v>
      </c>
      <c r="R799" s="32">
        <f t="shared" ca="1" si="40"/>
        <v>1.1375</v>
      </c>
      <c r="S799" s="32">
        <f t="shared" ca="1" si="41"/>
        <v>1.421875</v>
      </c>
      <c r="T799" s="32">
        <f t="shared" ca="1" si="42"/>
        <v>1.2085937499999999</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0.56999999999999995</v>
      </c>
      <c r="R800" s="32">
        <f t="shared" ca="1" si="40"/>
        <v>0.56999999999999995</v>
      </c>
      <c r="S800" s="32">
        <f t="shared" ca="1" si="41"/>
        <v>0.71249999999999991</v>
      </c>
      <c r="T800" s="32">
        <f t="shared" ca="1" si="42"/>
        <v>0.60562499999999986</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0.7</v>
      </c>
      <c r="R801" s="32">
        <f t="shared" ca="1" si="40"/>
        <v>0.7</v>
      </c>
      <c r="S801" s="32">
        <f t="shared" ca="1" si="41"/>
        <v>0.875</v>
      </c>
      <c r="T801" s="32">
        <f t="shared" ca="1" si="42"/>
        <v>0.875</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0.89</v>
      </c>
      <c r="R802" s="32">
        <f t="shared" ca="1" si="40"/>
        <v>0.89</v>
      </c>
      <c r="S802" s="32">
        <f t="shared" ca="1" si="41"/>
        <v>1.1125</v>
      </c>
      <c r="T802" s="32">
        <f t="shared" ca="1" si="42"/>
        <v>1.1125</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0.61</v>
      </c>
      <c r="R803" s="32">
        <f t="shared" ca="1" si="40"/>
        <v>0.61</v>
      </c>
      <c r="S803" s="32">
        <f t="shared" ca="1" si="41"/>
        <v>0.61</v>
      </c>
      <c r="T803" s="32">
        <f t="shared" ca="1" si="42"/>
        <v>0.61</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0.88</v>
      </c>
      <c r="R804" s="32">
        <f t="shared" ca="1" si="40"/>
        <v>1.1000000000000001</v>
      </c>
      <c r="S804" s="32">
        <f t="shared" ca="1" si="41"/>
        <v>1.375</v>
      </c>
      <c r="T804" s="32">
        <f t="shared" ca="1" si="42"/>
        <v>1.16875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0.94</v>
      </c>
      <c r="R805" s="32">
        <f t="shared" ca="1" si="40"/>
        <v>0.94</v>
      </c>
      <c r="S805" s="32">
        <f t="shared" ca="1" si="41"/>
        <v>1.1749999999999998</v>
      </c>
      <c r="T805" s="32">
        <f t="shared" ca="1" si="42"/>
        <v>0.9987499999999998</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0.56999999999999995</v>
      </c>
      <c r="R806" s="32">
        <f t="shared" ca="1" si="40"/>
        <v>0.56999999999999995</v>
      </c>
      <c r="S806" s="32">
        <f t="shared" ca="1" si="41"/>
        <v>0.56999999999999995</v>
      </c>
      <c r="T806" s="32">
        <f t="shared" ca="1" si="42"/>
        <v>0.48449999999999993</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0.94</v>
      </c>
      <c r="R807" s="32">
        <f t="shared" ca="1" si="40"/>
        <v>1.1749999999999998</v>
      </c>
      <c r="S807" s="32">
        <f t="shared" ca="1" si="41"/>
        <v>1.1749999999999998</v>
      </c>
      <c r="T807" s="32">
        <f t="shared" ca="1" si="42"/>
        <v>0.9987499999999998</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0.91</v>
      </c>
      <c r="R808" s="32">
        <f t="shared" ca="1" si="40"/>
        <v>0.91</v>
      </c>
      <c r="S808" s="32">
        <f t="shared" ca="1" si="41"/>
        <v>0.91</v>
      </c>
      <c r="T808" s="32">
        <f t="shared" ca="1" si="42"/>
        <v>0.91</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0.43</v>
      </c>
      <c r="R809" s="32">
        <f t="shared" ca="1" si="40"/>
        <v>0.43</v>
      </c>
      <c r="S809" s="32">
        <f t="shared" ca="1" si="41"/>
        <v>0.53749999999999998</v>
      </c>
      <c r="T809" s="32">
        <f t="shared" ca="1" si="42"/>
        <v>0.53749999999999998</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0.97</v>
      </c>
      <c r="R810" s="32">
        <f t="shared" ca="1" si="40"/>
        <v>0.97</v>
      </c>
      <c r="S810" s="32">
        <f t="shared" ca="1" si="41"/>
        <v>1.2124999999999999</v>
      </c>
      <c r="T810" s="32">
        <f t="shared" ca="1" si="42"/>
        <v>1.2124999999999999</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0.71</v>
      </c>
      <c r="R811" s="32">
        <f t="shared" ca="1" si="40"/>
        <v>0.71</v>
      </c>
      <c r="S811" s="32">
        <f t="shared" ca="1" si="41"/>
        <v>0.88749999999999996</v>
      </c>
      <c r="T811" s="32">
        <f t="shared" ca="1" si="42"/>
        <v>0.75437499999999991</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0.5</v>
      </c>
      <c r="R812" s="32">
        <f t="shared" ca="1" si="40"/>
        <v>0.5</v>
      </c>
      <c r="S812" s="32">
        <f t="shared" ca="1" si="41"/>
        <v>0.5</v>
      </c>
      <c r="T812" s="32">
        <f t="shared" ca="1" si="42"/>
        <v>0.5</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0.92</v>
      </c>
      <c r="R813" s="32">
        <f t="shared" ca="1" si="40"/>
        <v>1.1500000000000001</v>
      </c>
      <c r="S813" s="32">
        <f t="shared" ca="1" si="41"/>
        <v>1.4375000000000002</v>
      </c>
      <c r="T813" s="32">
        <f t="shared" ca="1" si="42"/>
        <v>1.4375000000000002</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v>
      </c>
      <c r="R814" s="32">
        <f t="shared" ca="1" si="40"/>
        <v>0.8</v>
      </c>
      <c r="S814" s="32">
        <f t="shared" ca="1" si="41"/>
        <v>0.8</v>
      </c>
      <c r="T814" s="32">
        <f t="shared" ca="1" si="42"/>
        <v>0.68</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0.4</v>
      </c>
      <c r="R815" s="32">
        <f t="shared" ca="1" si="40"/>
        <v>0.5</v>
      </c>
      <c r="S815" s="32">
        <f t="shared" ca="1" si="41"/>
        <v>0.5</v>
      </c>
      <c r="T815" s="32">
        <f t="shared" ca="1" si="42"/>
        <v>0.5</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0.8</v>
      </c>
      <c r="R816" s="32">
        <f t="shared" ca="1" si="40"/>
        <v>1</v>
      </c>
      <c r="S816" s="32">
        <f t="shared" ca="1" si="41"/>
        <v>1</v>
      </c>
      <c r="T816" s="32">
        <f t="shared" ca="1" si="42"/>
        <v>1</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0.75</v>
      </c>
      <c r="R817" s="32">
        <f t="shared" ca="1" si="40"/>
        <v>0.75</v>
      </c>
      <c r="S817" s="32">
        <f t="shared" ca="1" si="41"/>
        <v>0.75</v>
      </c>
      <c r="T817" s="32">
        <f t="shared" ca="1" si="42"/>
        <v>0.75</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0.52</v>
      </c>
      <c r="R818" s="32">
        <f t="shared" ca="1" si="40"/>
        <v>0.52</v>
      </c>
      <c r="S818" s="32">
        <f t="shared" ca="1" si="41"/>
        <v>0.52</v>
      </c>
      <c r="T818" s="32">
        <f t="shared" ca="1" si="42"/>
        <v>0.52</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0.66</v>
      </c>
      <c r="R819" s="32">
        <f t="shared" ca="1" si="40"/>
        <v>0.66</v>
      </c>
      <c r="S819" s="32">
        <f t="shared" ca="1" si="41"/>
        <v>0.66</v>
      </c>
      <c r="T819" s="32">
        <f t="shared" ca="1" si="42"/>
        <v>0.56100000000000005</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0.93</v>
      </c>
      <c r="R820" s="32">
        <f t="shared" ca="1" si="40"/>
        <v>1.1625000000000001</v>
      </c>
      <c r="S820" s="32">
        <f t="shared" ca="1" si="41"/>
        <v>1.453125</v>
      </c>
      <c r="T820" s="32">
        <f t="shared" ca="1" si="42"/>
        <v>1.23515625</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0.44</v>
      </c>
      <c r="R821" s="32">
        <f t="shared" ca="1" si="40"/>
        <v>0.44</v>
      </c>
      <c r="S821" s="32">
        <f t="shared" ca="1" si="41"/>
        <v>0.55000000000000004</v>
      </c>
      <c r="T821" s="32">
        <f t="shared" ca="1" si="42"/>
        <v>0.55000000000000004</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0.67</v>
      </c>
      <c r="R822" s="32">
        <f t="shared" ca="1" si="40"/>
        <v>0.67</v>
      </c>
      <c r="S822" s="32">
        <f t="shared" ca="1" si="41"/>
        <v>0.67</v>
      </c>
      <c r="T822" s="32">
        <f t="shared" ca="1" si="42"/>
        <v>0.67</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0.51</v>
      </c>
      <c r="R823" s="32">
        <f t="shared" ca="1" si="40"/>
        <v>0.51</v>
      </c>
      <c r="S823" s="32">
        <f t="shared" ca="1" si="41"/>
        <v>0.63749999999999996</v>
      </c>
      <c r="T823" s="32">
        <f t="shared" ca="1" si="42"/>
        <v>0.63749999999999996</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0.45</v>
      </c>
      <c r="R824" s="32">
        <f t="shared" ca="1" si="40"/>
        <v>0.45</v>
      </c>
      <c r="S824" s="32">
        <f t="shared" ca="1" si="41"/>
        <v>0.45</v>
      </c>
      <c r="T824" s="32">
        <f t="shared" ca="1" si="42"/>
        <v>0.45</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0.41</v>
      </c>
      <c r="R825" s="32">
        <f t="shared" ca="1" si="40"/>
        <v>0.51249999999999996</v>
      </c>
      <c r="S825" s="32">
        <f t="shared" ca="1" si="41"/>
        <v>0.51249999999999996</v>
      </c>
      <c r="T825" s="32">
        <f t="shared" ca="1" si="42"/>
        <v>0.43562499999999993</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0.87</v>
      </c>
      <c r="R826" s="32">
        <f t="shared" ca="1" si="40"/>
        <v>0.87</v>
      </c>
      <c r="S826" s="32">
        <f t="shared" ca="1" si="41"/>
        <v>0.87</v>
      </c>
      <c r="T826" s="32">
        <f t="shared" ca="1" si="42"/>
        <v>0.73949999999999994</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0.53</v>
      </c>
      <c r="R827" s="32">
        <f t="shared" ca="1" si="40"/>
        <v>0.66250000000000009</v>
      </c>
      <c r="S827" s="32">
        <f t="shared" ca="1" si="41"/>
        <v>0.66250000000000009</v>
      </c>
      <c r="T827" s="32">
        <f t="shared" ca="1" si="42"/>
        <v>0.5631250000000001</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0.99</v>
      </c>
      <c r="R829" s="32">
        <f t="shared" ca="1" si="40"/>
        <v>0.99</v>
      </c>
      <c r="S829" s="32">
        <f t="shared" ca="1" si="41"/>
        <v>1.2375</v>
      </c>
      <c r="T829" s="32">
        <f t="shared" ca="1" si="42"/>
        <v>1.0518750000000001</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0.53</v>
      </c>
      <c r="R830" s="32">
        <f t="shared" ca="1" si="40"/>
        <v>0.53</v>
      </c>
      <c r="S830" s="32">
        <f t="shared" ca="1" si="41"/>
        <v>0.53</v>
      </c>
      <c r="T830" s="32">
        <f t="shared" ca="1" si="42"/>
        <v>0.53</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0.6</v>
      </c>
      <c r="R831" s="32">
        <f t="shared" ca="1" si="40"/>
        <v>0.75</v>
      </c>
      <c r="S831" s="32">
        <f t="shared" ca="1" si="41"/>
        <v>0.75</v>
      </c>
      <c r="T831" s="32">
        <f t="shared" ca="1" si="42"/>
        <v>0.75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0.99</v>
      </c>
      <c r="R833" s="32">
        <f t="shared" ca="1" si="40"/>
        <v>0.99</v>
      </c>
      <c r="S833" s="32">
        <f t="shared" ca="1" si="41"/>
        <v>0.99</v>
      </c>
      <c r="T833" s="32">
        <f t="shared" ca="1" si="42"/>
        <v>0.99</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0.99</v>
      </c>
      <c r="R835" s="32">
        <f t="shared" ref="R835:R898" ca="1" si="43">Q835*(IF(J835="Yes",1.25,1))</f>
        <v>1.2375</v>
      </c>
      <c r="S835" s="32">
        <f t="shared" ref="S835:S898" ca="1" si="44">R835*(IF(OR(VALUE(P835)&gt;8,VALUE(D835)&gt;80),1.25,1))</f>
        <v>1.546875</v>
      </c>
      <c r="T835" s="32">
        <f t="shared" ref="T835:T898" ca="1" si="45">S835*(IF(H835="Mass Customer",0.85,1))</f>
        <v>1.3148437499999999</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0.96</v>
      </c>
      <c r="R837" s="32">
        <f t="shared" ca="1" si="43"/>
        <v>0.96</v>
      </c>
      <c r="S837" s="32">
        <f t="shared" ca="1" si="44"/>
        <v>0.96</v>
      </c>
      <c r="T837" s="32">
        <f t="shared" ca="1" si="45"/>
        <v>0.81599999999999995</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0.68</v>
      </c>
      <c r="R838" s="32">
        <f t="shared" ca="1" si="43"/>
        <v>0.68</v>
      </c>
      <c r="S838" s="32">
        <f t="shared" ca="1" si="44"/>
        <v>0.85000000000000009</v>
      </c>
      <c r="T838" s="32">
        <f t="shared" ca="1" si="45"/>
        <v>0.72250000000000003</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0.78</v>
      </c>
      <c r="R839" s="32">
        <f t="shared" ca="1" si="43"/>
        <v>0.97500000000000009</v>
      </c>
      <c r="S839" s="32">
        <f t="shared" ca="1" si="44"/>
        <v>0.97500000000000009</v>
      </c>
      <c r="T839" s="32">
        <f t="shared" ca="1" si="45"/>
        <v>0.97500000000000009</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1.0900000000000001</v>
      </c>
      <c r="R840" s="32">
        <f t="shared" ca="1" si="43"/>
        <v>1.3625</v>
      </c>
      <c r="S840" s="32">
        <f t="shared" ca="1" si="44"/>
        <v>1.703125</v>
      </c>
      <c r="T840" s="32">
        <f t="shared" ca="1" si="45"/>
        <v>1.4476562499999999</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0.7</v>
      </c>
      <c r="R841" s="32">
        <f t="shared" ca="1" si="43"/>
        <v>0.7</v>
      </c>
      <c r="S841" s="32">
        <f t="shared" ca="1" si="44"/>
        <v>0.7</v>
      </c>
      <c r="T841" s="32">
        <f t="shared" ca="1" si="45"/>
        <v>0.59499999999999997</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0.92</v>
      </c>
      <c r="R842" s="32">
        <f t="shared" ca="1" si="43"/>
        <v>0.92</v>
      </c>
      <c r="S842" s="32">
        <f t="shared" ca="1" si="44"/>
        <v>1.1500000000000001</v>
      </c>
      <c r="T842" s="32">
        <f t="shared" ca="1" si="45"/>
        <v>0.97750000000000004</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0.92</v>
      </c>
      <c r="R843" s="32">
        <f t="shared" ca="1" si="43"/>
        <v>1.1500000000000001</v>
      </c>
      <c r="S843" s="32">
        <f t="shared" ca="1" si="44"/>
        <v>1.1500000000000001</v>
      </c>
      <c r="T843" s="32">
        <f t="shared" ca="1" si="45"/>
        <v>0.97750000000000004</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1.04</v>
      </c>
      <c r="R844" s="32">
        <f t="shared" ca="1" si="43"/>
        <v>1.04</v>
      </c>
      <c r="S844" s="32">
        <f t="shared" ca="1" si="44"/>
        <v>1.3</v>
      </c>
      <c r="T844" s="32">
        <f t="shared" ca="1" si="45"/>
        <v>1.3</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0.79</v>
      </c>
      <c r="R845" s="32">
        <f t="shared" ca="1" si="43"/>
        <v>0.98750000000000004</v>
      </c>
      <c r="S845" s="32">
        <f t="shared" ca="1" si="44"/>
        <v>0.98750000000000004</v>
      </c>
      <c r="T845" s="32">
        <f t="shared" ca="1" si="45"/>
        <v>0.98750000000000004</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0.7</v>
      </c>
      <c r="R846" s="32">
        <f t="shared" ca="1" si="43"/>
        <v>0.7</v>
      </c>
      <c r="S846" s="32">
        <f t="shared" ca="1" si="44"/>
        <v>0.875</v>
      </c>
      <c r="T846" s="32">
        <f t="shared" ca="1" si="45"/>
        <v>0.74375000000000002</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0.73</v>
      </c>
      <c r="R848" s="32">
        <f t="shared" ca="1" si="43"/>
        <v>0.73</v>
      </c>
      <c r="S848" s="32">
        <f t="shared" ca="1" si="44"/>
        <v>0.73</v>
      </c>
      <c r="T848" s="32">
        <f t="shared" ca="1" si="45"/>
        <v>0.62049999999999994</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0.51</v>
      </c>
      <c r="R849" s="32">
        <f t="shared" ca="1" si="43"/>
        <v>0.63749999999999996</v>
      </c>
      <c r="S849" s="32">
        <f t="shared" ca="1" si="44"/>
        <v>0.63749999999999996</v>
      </c>
      <c r="T849" s="32">
        <f t="shared" ca="1" si="45"/>
        <v>0.541875</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0.52</v>
      </c>
      <c r="R850" s="32">
        <f t="shared" ca="1" si="43"/>
        <v>0.65</v>
      </c>
      <c r="S850" s="32">
        <f t="shared" ca="1" si="44"/>
        <v>0.65</v>
      </c>
      <c r="T850" s="32">
        <f t="shared" ca="1" si="45"/>
        <v>0.55249999999999999</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v>
      </c>
      <c r="R851" s="32">
        <f t="shared" ca="1" si="43"/>
        <v>0.875</v>
      </c>
      <c r="S851" s="32">
        <f t="shared" ca="1" si="44"/>
        <v>0.875</v>
      </c>
      <c r="T851" s="32">
        <f t="shared" ca="1" si="45"/>
        <v>0.875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0.97</v>
      </c>
      <c r="R852" s="32">
        <f t="shared" ca="1" si="43"/>
        <v>0.97</v>
      </c>
      <c r="S852" s="32">
        <f t="shared" ca="1" si="44"/>
        <v>0.97</v>
      </c>
      <c r="T852" s="32">
        <f t="shared" ca="1" si="45"/>
        <v>0.97</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0.64</v>
      </c>
      <c r="R853" s="32">
        <f t="shared" ca="1" si="43"/>
        <v>0.64</v>
      </c>
      <c r="S853" s="32">
        <f t="shared" ca="1" si="44"/>
        <v>0.64</v>
      </c>
      <c r="T853" s="32">
        <f t="shared" ca="1" si="45"/>
        <v>0.64</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1.04</v>
      </c>
      <c r="R854" s="32">
        <f t="shared" ca="1" si="43"/>
        <v>1.04</v>
      </c>
      <c r="S854" s="32">
        <f t="shared" ca="1" si="44"/>
        <v>1.3</v>
      </c>
      <c r="T854" s="32">
        <f t="shared" ca="1" si="45"/>
        <v>1.105</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0.8</v>
      </c>
      <c r="R856" s="32">
        <f t="shared" ca="1" si="43"/>
        <v>1</v>
      </c>
      <c r="S856" s="32">
        <f t="shared" ca="1" si="44"/>
        <v>1.25</v>
      </c>
      <c r="T856" s="32">
        <f t="shared" ca="1" si="45"/>
        <v>1.25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0.41</v>
      </c>
      <c r="R857" s="32">
        <f t="shared" ca="1" si="43"/>
        <v>0.51249999999999996</v>
      </c>
      <c r="S857" s="32">
        <f t="shared" ca="1" si="44"/>
        <v>0.640625</v>
      </c>
      <c r="T857" s="32">
        <f t="shared" ca="1" si="45"/>
        <v>0.640625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0.64</v>
      </c>
      <c r="R858" s="32">
        <f t="shared" ca="1" si="43"/>
        <v>0.8</v>
      </c>
      <c r="S858" s="32">
        <f t="shared" ca="1" si="44"/>
        <v>0.8</v>
      </c>
      <c r="T858" s="32">
        <f t="shared" ca="1" si="45"/>
        <v>0.8</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0.87</v>
      </c>
      <c r="R859" s="32">
        <f t="shared" ca="1" si="43"/>
        <v>1.0874999999999999</v>
      </c>
      <c r="S859" s="32">
        <f t="shared" ca="1" si="44"/>
        <v>1.0874999999999999</v>
      </c>
      <c r="T859" s="32">
        <f t="shared" ca="1" si="45"/>
        <v>1.0874999999999999</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0.43</v>
      </c>
      <c r="R860" s="32">
        <f t="shared" ca="1" si="43"/>
        <v>0.53749999999999998</v>
      </c>
      <c r="S860" s="32">
        <f t="shared" ca="1" si="44"/>
        <v>0.671875</v>
      </c>
      <c r="T860" s="32">
        <f t="shared" ca="1" si="45"/>
        <v>0.671875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1.07</v>
      </c>
      <c r="R861" s="32">
        <f t="shared" ca="1" si="43"/>
        <v>1.3375000000000001</v>
      </c>
      <c r="S861" s="32">
        <f t="shared" ca="1" si="44"/>
        <v>1.6718750000000002</v>
      </c>
      <c r="T861" s="32">
        <f t="shared" ca="1" si="45"/>
        <v>1.6718750000000002</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0.65</v>
      </c>
      <c r="R862" s="32">
        <f t="shared" ca="1" si="43"/>
        <v>0.65</v>
      </c>
      <c r="S862" s="32">
        <f t="shared" ca="1" si="44"/>
        <v>0.65</v>
      </c>
      <c r="T862" s="32">
        <f t="shared" ca="1" si="45"/>
        <v>0.65</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0.67</v>
      </c>
      <c r="R863" s="32">
        <f t="shared" ca="1" si="43"/>
        <v>0.83750000000000002</v>
      </c>
      <c r="S863" s="32">
        <f t="shared" ca="1" si="44"/>
        <v>0.83750000000000002</v>
      </c>
      <c r="T863" s="32">
        <f t="shared" ca="1" si="45"/>
        <v>0.83750000000000002</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0.79</v>
      </c>
      <c r="R864" s="32">
        <f t="shared" ca="1" si="43"/>
        <v>0.79</v>
      </c>
      <c r="S864" s="32">
        <f t="shared" ca="1" si="44"/>
        <v>0.79</v>
      </c>
      <c r="T864" s="32">
        <f t="shared" ca="1" si="45"/>
        <v>0.79</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1.06</v>
      </c>
      <c r="R865" s="32">
        <f t="shared" ca="1" si="43"/>
        <v>1.06</v>
      </c>
      <c r="S865" s="32">
        <f t="shared" ca="1" si="44"/>
        <v>1.06</v>
      </c>
      <c r="T865" s="32">
        <f t="shared" ca="1" si="45"/>
        <v>1.06</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0.96</v>
      </c>
      <c r="R866" s="32">
        <f t="shared" ca="1" si="43"/>
        <v>1.2</v>
      </c>
      <c r="S866" s="32">
        <f t="shared" ca="1" si="44"/>
        <v>1.5</v>
      </c>
      <c r="T866" s="32">
        <f t="shared" ca="1" si="45"/>
        <v>1.5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0.46</v>
      </c>
      <c r="R867" s="32">
        <f t="shared" ca="1" si="43"/>
        <v>0.46</v>
      </c>
      <c r="S867" s="32">
        <f t="shared" ca="1" si="44"/>
        <v>0.46</v>
      </c>
      <c r="T867" s="32">
        <f t="shared" ca="1" si="45"/>
        <v>0.39100000000000001</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0.92</v>
      </c>
      <c r="R869" s="32">
        <f t="shared" ca="1" si="43"/>
        <v>0.92</v>
      </c>
      <c r="S869" s="32">
        <f t="shared" ca="1" si="44"/>
        <v>1.1500000000000001</v>
      </c>
      <c r="T869" s="32">
        <f t="shared" ca="1" si="45"/>
        <v>1.1500000000000001</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0.74</v>
      </c>
      <c r="R870" s="32">
        <f t="shared" ca="1" si="43"/>
        <v>0.92500000000000004</v>
      </c>
      <c r="S870" s="32">
        <f t="shared" ca="1" si="44"/>
        <v>1.15625</v>
      </c>
      <c r="T870" s="32">
        <f t="shared" ca="1" si="45"/>
        <v>1.15625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0.91</v>
      </c>
      <c r="R872" s="32">
        <f t="shared" ca="1" si="43"/>
        <v>1.1375</v>
      </c>
      <c r="S872" s="32">
        <f t="shared" ca="1" si="44"/>
        <v>1.421875</v>
      </c>
      <c r="T872" s="32">
        <f t="shared" ca="1" si="45"/>
        <v>1.2085937499999999</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0.51</v>
      </c>
      <c r="R873" s="32">
        <f t="shared" ca="1" si="43"/>
        <v>0.51</v>
      </c>
      <c r="S873" s="32">
        <f t="shared" ca="1" si="44"/>
        <v>0.63749999999999996</v>
      </c>
      <c r="T873" s="32">
        <f t="shared" ca="1" si="45"/>
        <v>0.541875</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0.83</v>
      </c>
      <c r="R874" s="32">
        <f t="shared" ca="1" si="43"/>
        <v>1.0374999999999999</v>
      </c>
      <c r="S874" s="32">
        <f t="shared" ca="1" si="44"/>
        <v>1.0374999999999999</v>
      </c>
      <c r="T874" s="32">
        <f t="shared" ca="1" si="45"/>
        <v>1.0374999999999999</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0.54</v>
      </c>
      <c r="R876" s="32">
        <f t="shared" ca="1" si="43"/>
        <v>0.67500000000000004</v>
      </c>
      <c r="S876" s="32">
        <f t="shared" ca="1" si="44"/>
        <v>0.84375</v>
      </c>
      <c r="T876" s="32">
        <f t="shared" ca="1" si="45"/>
        <v>0.71718749999999998</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0.92</v>
      </c>
      <c r="R877" s="32">
        <f t="shared" ca="1" si="43"/>
        <v>0.92</v>
      </c>
      <c r="S877" s="32">
        <f t="shared" ca="1" si="44"/>
        <v>1.1500000000000001</v>
      </c>
      <c r="T877" s="32">
        <f t="shared" ca="1" si="45"/>
        <v>1.1500000000000001</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0.78</v>
      </c>
      <c r="R879" s="32">
        <f t="shared" ca="1" si="43"/>
        <v>0.78</v>
      </c>
      <c r="S879" s="32">
        <f t="shared" ca="1" si="44"/>
        <v>0.97500000000000009</v>
      </c>
      <c r="T879" s="32">
        <f t="shared" ca="1" si="45"/>
        <v>0.8287500000000001</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0.76</v>
      </c>
      <c r="R880" s="32">
        <f t="shared" ca="1" si="43"/>
        <v>0.95</v>
      </c>
      <c r="S880" s="32">
        <f t="shared" ca="1" si="44"/>
        <v>1.1875</v>
      </c>
      <c r="T880" s="32">
        <f t="shared" ca="1" si="45"/>
        <v>1.1875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0.62</v>
      </c>
      <c r="R881" s="32">
        <f t="shared" ca="1" si="43"/>
        <v>0.77500000000000002</v>
      </c>
      <c r="S881" s="32">
        <f t="shared" ca="1" si="44"/>
        <v>0.96875</v>
      </c>
      <c r="T881" s="32">
        <f t="shared" ca="1" si="45"/>
        <v>0.96875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0.88</v>
      </c>
      <c r="R882" s="32">
        <f t="shared" ca="1" si="43"/>
        <v>0.88</v>
      </c>
      <c r="S882" s="32">
        <f t="shared" ca="1" si="44"/>
        <v>0.88</v>
      </c>
      <c r="T882" s="32">
        <f t="shared" ca="1" si="45"/>
        <v>0.88</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0.73</v>
      </c>
      <c r="R883" s="32">
        <f t="shared" ca="1" si="43"/>
        <v>0.73</v>
      </c>
      <c r="S883" s="32">
        <f t="shared" ca="1" si="44"/>
        <v>0.91249999999999998</v>
      </c>
      <c r="T883" s="32">
        <f t="shared" ca="1" si="45"/>
        <v>0.91249999999999998</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0.56000000000000005</v>
      </c>
      <c r="R884" s="32">
        <f t="shared" ca="1" si="43"/>
        <v>0.70000000000000007</v>
      </c>
      <c r="S884" s="32">
        <f t="shared" ca="1" si="44"/>
        <v>0.70000000000000007</v>
      </c>
      <c r="T884" s="32">
        <f t="shared" ca="1" si="45"/>
        <v>0.59500000000000008</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1.0900000000000001</v>
      </c>
      <c r="R885" s="32">
        <f t="shared" ca="1" si="43"/>
        <v>1.3625</v>
      </c>
      <c r="S885" s="32">
        <f t="shared" ca="1" si="44"/>
        <v>1.3625</v>
      </c>
      <c r="T885" s="32">
        <f t="shared" ca="1" si="45"/>
        <v>1.3625</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0.99</v>
      </c>
      <c r="R886" s="32">
        <f t="shared" ca="1" si="43"/>
        <v>0.99</v>
      </c>
      <c r="S886" s="32">
        <f t="shared" ca="1" si="44"/>
        <v>1.2375</v>
      </c>
      <c r="T886" s="32">
        <f t="shared" ca="1" si="45"/>
        <v>1.2375</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0.49</v>
      </c>
      <c r="R887" s="32">
        <f t="shared" ca="1" si="43"/>
        <v>0.49</v>
      </c>
      <c r="S887" s="32">
        <f t="shared" ca="1" si="44"/>
        <v>0.49</v>
      </c>
      <c r="T887" s="32">
        <f t="shared" ca="1" si="45"/>
        <v>0.41649999999999998</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0.8</v>
      </c>
      <c r="R888" s="32">
        <f t="shared" ca="1" si="43"/>
        <v>1</v>
      </c>
      <c r="S888" s="32">
        <f t="shared" ca="1" si="44"/>
        <v>1</v>
      </c>
      <c r="T888" s="32">
        <f t="shared" ca="1" si="45"/>
        <v>1</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0.99</v>
      </c>
      <c r="R890" s="32">
        <f t="shared" ca="1" si="43"/>
        <v>1.2375</v>
      </c>
      <c r="S890" s="32">
        <f t="shared" ca="1" si="44"/>
        <v>1.546875</v>
      </c>
      <c r="T890" s="32">
        <f t="shared" ca="1" si="45"/>
        <v>1.546875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1.0900000000000001</v>
      </c>
      <c r="R891" s="32">
        <f t="shared" ca="1" si="43"/>
        <v>1.0900000000000001</v>
      </c>
      <c r="S891" s="32">
        <f t="shared" ca="1" si="44"/>
        <v>1.3625</v>
      </c>
      <c r="T891" s="32">
        <f t="shared" ca="1" si="45"/>
        <v>1.3625</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0.7</v>
      </c>
      <c r="R892" s="32">
        <f t="shared" ca="1" si="43"/>
        <v>0.7</v>
      </c>
      <c r="S892" s="32">
        <f t="shared" ca="1" si="44"/>
        <v>0.7</v>
      </c>
      <c r="T892" s="32">
        <f t="shared" ca="1" si="45"/>
        <v>0.7</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0.69</v>
      </c>
      <c r="R893" s="32">
        <f t="shared" ca="1" si="43"/>
        <v>0.86249999999999993</v>
      </c>
      <c r="S893" s="32">
        <f t="shared" ca="1" si="44"/>
        <v>0.86249999999999993</v>
      </c>
      <c r="T893" s="32">
        <f t="shared" ca="1" si="45"/>
        <v>0.73312499999999992</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0.73</v>
      </c>
      <c r="R894" s="32">
        <f t="shared" ca="1" si="43"/>
        <v>0.91249999999999998</v>
      </c>
      <c r="S894" s="32">
        <f t="shared" ca="1" si="44"/>
        <v>1.140625</v>
      </c>
      <c r="T894" s="32">
        <f t="shared" ca="1" si="45"/>
        <v>0.96953124999999996</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0.79</v>
      </c>
      <c r="R895" s="32">
        <f t="shared" ca="1" si="43"/>
        <v>0.98750000000000004</v>
      </c>
      <c r="S895" s="32">
        <f t="shared" ca="1" si="44"/>
        <v>0.98750000000000004</v>
      </c>
      <c r="T895" s="32">
        <f t="shared" ca="1" si="45"/>
        <v>0.98750000000000004</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1.04</v>
      </c>
      <c r="R896" s="32">
        <f t="shared" ca="1" si="43"/>
        <v>1.04</v>
      </c>
      <c r="S896" s="32">
        <f t="shared" ca="1" si="44"/>
        <v>1.3</v>
      </c>
      <c r="T896" s="32">
        <f t="shared" ca="1" si="45"/>
        <v>1.3</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0.48</v>
      </c>
      <c r="R897" s="32">
        <f t="shared" ca="1" si="43"/>
        <v>0.6</v>
      </c>
      <c r="S897" s="32">
        <f t="shared" ca="1" si="44"/>
        <v>0.6</v>
      </c>
      <c r="T897" s="32">
        <f t="shared" ca="1" si="45"/>
        <v>0.51</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v>
      </c>
      <c r="R898" s="32">
        <f t="shared" ca="1" si="43"/>
        <v>0.7</v>
      </c>
      <c r="S898" s="32">
        <f t="shared" ca="1" si="44"/>
        <v>0.7</v>
      </c>
      <c r="T898" s="32">
        <f t="shared" ca="1" si="45"/>
        <v>0.59499999999999997</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0.91</v>
      </c>
      <c r="R899" s="32">
        <f t="shared" ref="R899:R962" ca="1" si="46">Q899*(IF(J899="Yes",1.25,1))</f>
        <v>1.1375</v>
      </c>
      <c r="S899" s="32">
        <f t="shared" ref="S899:S962" ca="1" si="47">R899*(IF(OR(VALUE(P899)&gt;8,VALUE(D899)&gt;80),1.25,1))</f>
        <v>1.1375</v>
      </c>
      <c r="T899" s="32">
        <f t="shared" ref="T899:T962" ca="1" si="48">S899*(IF(H899="Mass Customer",0.85,1))</f>
        <v>1.1375</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1.05</v>
      </c>
      <c r="R900" s="32">
        <f t="shared" ca="1" si="46"/>
        <v>1.05</v>
      </c>
      <c r="S900" s="32">
        <f t="shared" ca="1" si="47"/>
        <v>1.3125</v>
      </c>
      <c r="T900" s="32">
        <f t="shared" ca="1" si="48"/>
        <v>1.1156249999999999</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0.77</v>
      </c>
      <c r="R901" s="32">
        <f t="shared" ca="1" si="46"/>
        <v>0.77</v>
      </c>
      <c r="S901" s="32">
        <f t="shared" ca="1" si="47"/>
        <v>0.96250000000000002</v>
      </c>
      <c r="T901" s="32">
        <f t="shared" ca="1" si="48"/>
        <v>0.96250000000000002</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0.43</v>
      </c>
      <c r="R902" s="32">
        <f t="shared" ca="1" si="46"/>
        <v>0.43</v>
      </c>
      <c r="S902" s="32">
        <f t="shared" ca="1" si="47"/>
        <v>0.53749999999999998</v>
      </c>
      <c r="T902" s="32">
        <f t="shared" ca="1" si="48"/>
        <v>0.53749999999999998</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0.5</v>
      </c>
      <c r="R903" s="32">
        <f t="shared" ca="1" si="46"/>
        <v>0.5</v>
      </c>
      <c r="S903" s="32">
        <f t="shared" ca="1" si="47"/>
        <v>0.5</v>
      </c>
      <c r="T903" s="32">
        <f t="shared" ca="1" si="48"/>
        <v>0.42499999999999999</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0.51</v>
      </c>
      <c r="R904" s="32">
        <f t="shared" ca="1" si="46"/>
        <v>0.51</v>
      </c>
      <c r="S904" s="32">
        <f t="shared" ca="1" si="47"/>
        <v>0.63749999999999996</v>
      </c>
      <c r="T904" s="32">
        <f t="shared" ca="1" si="48"/>
        <v>0.541875</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0.43</v>
      </c>
      <c r="R905" s="32">
        <f t="shared" ca="1" si="46"/>
        <v>0.43</v>
      </c>
      <c r="S905" s="32">
        <f t="shared" ca="1" si="47"/>
        <v>0.43</v>
      </c>
      <c r="T905" s="32">
        <f t="shared" ca="1" si="48"/>
        <v>0.36549999999999999</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0.68</v>
      </c>
      <c r="R906" s="32">
        <f t="shared" ca="1" si="46"/>
        <v>0.85000000000000009</v>
      </c>
      <c r="S906" s="32">
        <f t="shared" ca="1" si="47"/>
        <v>1.0625</v>
      </c>
      <c r="T906" s="32">
        <f t="shared" ca="1" si="48"/>
        <v>1.0625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0.88</v>
      </c>
      <c r="R907" s="32">
        <f t="shared" ca="1" si="46"/>
        <v>0.88</v>
      </c>
      <c r="S907" s="32">
        <f t="shared" ca="1" si="47"/>
        <v>0.88</v>
      </c>
      <c r="T907" s="32">
        <f t="shared" ca="1" si="48"/>
        <v>0.748</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0.54</v>
      </c>
      <c r="R908" s="32">
        <f t="shared" ca="1" si="46"/>
        <v>0.54</v>
      </c>
      <c r="S908" s="32">
        <f t="shared" ca="1" si="47"/>
        <v>0.54</v>
      </c>
      <c r="T908" s="32">
        <f t="shared" ca="1" si="48"/>
        <v>0.45900000000000002</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v>
      </c>
      <c r="R909" s="32">
        <f t="shared" ca="1" si="46"/>
        <v>1</v>
      </c>
      <c r="S909" s="32">
        <f t="shared" ca="1" si="47"/>
        <v>1</v>
      </c>
      <c r="T909" s="32">
        <f t="shared" ca="1" si="48"/>
        <v>1</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0.83</v>
      </c>
      <c r="R910" s="32">
        <f t="shared" ca="1" si="46"/>
        <v>0.83</v>
      </c>
      <c r="S910" s="32">
        <f t="shared" ca="1" si="47"/>
        <v>0.83</v>
      </c>
      <c r="T910" s="32">
        <f t="shared" ca="1" si="48"/>
        <v>0.7054999999999999</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0.75</v>
      </c>
      <c r="R911" s="32">
        <f t="shared" ca="1" si="46"/>
        <v>0.75</v>
      </c>
      <c r="S911" s="32">
        <f t="shared" ca="1" si="47"/>
        <v>0.9375</v>
      </c>
      <c r="T911" s="32">
        <f t="shared" ca="1" si="48"/>
        <v>0.9375</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0.74</v>
      </c>
      <c r="R912" s="32">
        <f t="shared" ca="1" si="46"/>
        <v>0.92500000000000004</v>
      </c>
      <c r="S912" s="32">
        <f t="shared" ca="1" si="47"/>
        <v>0.92500000000000004</v>
      </c>
      <c r="T912" s="32">
        <f t="shared" ca="1" si="48"/>
        <v>0.78625</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1.0900000000000001</v>
      </c>
      <c r="R913" s="32">
        <f t="shared" ca="1" si="46"/>
        <v>1.0900000000000001</v>
      </c>
      <c r="S913" s="32">
        <f t="shared" ca="1" si="47"/>
        <v>1.3625</v>
      </c>
      <c r="T913" s="32">
        <f t="shared" ca="1" si="48"/>
        <v>1.1581250000000001</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1.03</v>
      </c>
      <c r="R914" s="32">
        <f t="shared" ca="1" si="46"/>
        <v>1.03</v>
      </c>
      <c r="S914" s="32">
        <f t="shared" ca="1" si="47"/>
        <v>1.03</v>
      </c>
      <c r="T914" s="32">
        <f t="shared" ca="1" si="48"/>
        <v>1.03</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0.59</v>
      </c>
      <c r="R915" s="32">
        <f t="shared" ca="1" si="46"/>
        <v>0.73749999999999993</v>
      </c>
      <c r="S915" s="32">
        <f t="shared" ca="1" si="47"/>
        <v>0.73749999999999993</v>
      </c>
      <c r="T915" s="32">
        <f t="shared" ca="1" si="48"/>
        <v>0.73749999999999993</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0.76</v>
      </c>
      <c r="R916" s="32">
        <f t="shared" ca="1" si="46"/>
        <v>0.95</v>
      </c>
      <c r="S916" s="32">
        <f t="shared" ca="1" si="47"/>
        <v>1.1875</v>
      </c>
      <c r="T916" s="32">
        <f t="shared" ca="1" si="48"/>
        <v>1.1875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0.53</v>
      </c>
      <c r="R917" s="32">
        <f t="shared" ca="1" si="46"/>
        <v>0.53</v>
      </c>
      <c r="S917" s="32">
        <f t="shared" ca="1" si="47"/>
        <v>0.66250000000000009</v>
      </c>
      <c r="T917" s="32">
        <f t="shared" ca="1" si="48"/>
        <v>0.5631250000000001</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0.43</v>
      </c>
      <c r="R918" s="32">
        <f t="shared" ca="1" si="46"/>
        <v>0.43</v>
      </c>
      <c r="S918" s="32">
        <f t="shared" ca="1" si="47"/>
        <v>0.53749999999999998</v>
      </c>
      <c r="T918" s="32">
        <f t="shared" ca="1" si="48"/>
        <v>0.53749999999999998</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0.42</v>
      </c>
      <c r="R919" s="32">
        <f t="shared" ca="1" si="46"/>
        <v>0.52500000000000002</v>
      </c>
      <c r="S919" s="32">
        <f t="shared" ca="1" si="47"/>
        <v>0.52500000000000002</v>
      </c>
      <c r="T919" s="32">
        <f t="shared" ca="1" si="48"/>
        <v>0.52500000000000002</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1.04</v>
      </c>
      <c r="R920" s="32">
        <f t="shared" ca="1" si="46"/>
        <v>1.04</v>
      </c>
      <c r="S920" s="32">
        <f t="shared" ca="1" si="47"/>
        <v>1.04</v>
      </c>
      <c r="T920" s="32">
        <f t="shared" ca="1" si="48"/>
        <v>1.04</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0.67</v>
      </c>
      <c r="R921" s="32">
        <f t="shared" ca="1" si="46"/>
        <v>0.67</v>
      </c>
      <c r="S921" s="32">
        <f t="shared" ca="1" si="47"/>
        <v>0.83750000000000002</v>
      </c>
      <c r="T921" s="32">
        <f t="shared" ca="1" si="48"/>
        <v>0.83750000000000002</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0.93</v>
      </c>
      <c r="R922" s="32">
        <f t="shared" ca="1" si="46"/>
        <v>0.93</v>
      </c>
      <c r="S922" s="32">
        <f t="shared" ca="1" si="47"/>
        <v>0.93</v>
      </c>
      <c r="T922" s="32">
        <f t="shared" ca="1" si="48"/>
        <v>0.93</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0.52</v>
      </c>
      <c r="R923" s="32">
        <f t="shared" ca="1" si="46"/>
        <v>0.65</v>
      </c>
      <c r="S923" s="32">
        <f t="shared" ca="1" si="47"/>
        <v>0.65</v>
      </c>
      <c r="T923" s="32">
        <f t="shared" ca="1" si="48"/>
        <v>0.65</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0.46</v>
      </c>
      <c r="R924" s="32">
        <f t="shared" ca="1" si="46"/>
        <v>0.46</v>
      </c>
      <c r="S924" s="32">
        <f t="shared" ca="1" si="47"/>
        <v>0.57500000000000007</v>
      </c>
      <c r="T924" s="32">
        <f t="shared" ca="1" si="48"/>
        <v>0.48875000000000002</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v>
      </c>
      <c r="R925" s="32">
        <f t="shared" ca="1" si="46"/>
        <v>0.625</v>
      </c>
      <c r="S925" s="32">
        <f t="shared" ca="1" si="47"/>
        <v>0.78125</v>
      </c>
      <c r="T925" s="32">
        <f t="shared" ca="1" si="48"/>
        <v>0.6640625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1</v>
      </c>
      <c r="R926" s="32">
        <f t="shared" ca="1" si="46"/>
        <v>1</v>
      </c>
      <c r="S926" s="32">
        <f t="shared" ca="1" si="47"/>
        <v>1.25</v>
      </c>
      <c r="T926" s="32">
        <f t="shared" ca="1" si="48"/>
        <v>1.25</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1.07</v>
      </c>
      <c r="R927" s="32">
        <f t="shared" ca="1" si="46"/>
        <v>1.3375000000000001</v>
      </c>
      <c r="S927" s="32">
        <f t="shared" ca="1" si="47"/>
        <v>1.6718750000000002</v>
      </c>
      <c r="T927" s="32">
        <f t="shared" ca="1" si="48"/>
        <v>1.42109375</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0.72</v>
      </c>
      <c r="R928" s="32">
        <f t="shared" ca="1" si="46"/>
        <v>0.89999999999999991</v>
      </c>
      <c r="S928" s="32">
        <f t="shared" ca="1" si="47"/>
        <v>0.89999999999999991</v>
      </c>
      <c r="T928" s="32">
        <f t="shared" ca="1" si="48"/>
        <v>0.7649999999999999</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0.67</v>
      </c>
      <c r="R929" s="32">
        <f t="shared" ca="1" si="46"/>
        <v>0.67</v>
      </c>
      <c r="S929" s="32">
        <f t="shared" ca="1" si="47"/>
        <v>0.83750000000000002</v>
      </c>
      <c r="T929" s="32">
        <f t="shared" ca="1" si="48"/>
        <v>0.71187500000000004</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0.95</v>
      </c>
      <c r="R930" s="32">
        <f t="shared" ca="1" si="46"/>
        <v>0.95</v>
      </c>
      <c r="S930" s="32">
        <f t="shared" ca="1" si="47"/>
        <v>0.95</v>
      </c>
      <c r="T930" s="32">
        <f t="shared" ca="1" si="48"/>
        <v>0.95</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0.48</v>
      </c>
      <c r="R931" s="32">
        <f t="shared" ca="1" si="46"/>
        <v>0.6</v>
      </c>
      <c r="S931" s="32">
        <f t="shared" ca="1" si="47"/>
        <v>0.75</v>
      </c>
      <c r="T931" s="32">
        <f t="shared" ca="1" si="48"/>
        <v>0.75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0.51</v>
      </c>
      <c r="R932" s="32">
        <f t="shared" ca="1" si="46"/>
        <v>0.63749999999999996</v>
      </c>
      <c r="S932" s="32">
        <f t="shared" ca="1" si="47"/>
        <v>0.796875</v>
      </c>
      <c r="T932" s="32">
        <f t="shared" ca="1" si="48"/>
        <v>0.796875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0.57999999999999996</v>
      </c>
      <c r="R933" s="32">
        <f t="shared" ca="1" si="46"/>
        <v>0.72499999999999998</v>
      </c>
      <c r="S933" s="32">
        <f t="shared" ca="1" si="47"/>
        <v>0.72499999999999998</v>
      </c>
      <c r="T933" s="32">
        <f t="shared" ca="1" si="48"/>
        <v>0.61624999999999996</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0.72</v>
      </c>
      <c r="R934" s="32">
        <f t="shared" ca="1" si="46"/>
        <v>0.72</v>
      </c>
      <c r="S934" s="32">
        <f t="shared" ca="1" si="47"/>
        <v>0.89999999999999991</v>
      </c>
      <c r="T934" s="32">
        <f t="shared" ca="1" si="48"/>
        <v>0.89999999999999991</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1.1000000000000001</v>
      </c>
      <c r="R935" s="32">
        <f t="shared" ca="1" si="46"/>
        <v>1.375</v>
      </c>
      <c r="S935" s="32">
        <f t="shared" ca="1" si="47"/>
        <v>1.71875</v>
      </c>
      <c r="T935" s="32">
        <f t="shared" ca="1" si="48"/>
        <v>1.4609375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1.03</v>
      </c>
      <c r="R936" s="32">
        <f t="shared" ca="1" si="46"/>
        <v>1.03</v>
      </c>
      <c r="S936" s="32">
        <f t="shared" ca="1" si="47"/>
        <v>1.03</v>
      </c>
      <c r="T936" s="32">
        <f t="shared" ca="1" si="48"/>
        <v>0.87549999999999994</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0.71</v>
      </c>
      <c r="R937" s="32">
        <f t="shared" ca="1" si="46"/>
        <v>0.71</v>
      </c>
      <c r="S937" s="32">
        <f t="shared" ca="1" si="47"/>
        <v>0.71</v>
      </c>
      <c r="T937" s="32">
        <f t="shared" ca="1" si="48"/>
        <v>0.60349999999999993</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0.43</v>
      </c>
      <c r="R939" s="32">
        <f t="shared" ca="1" si="46"/>
        <v>0.53749999999999998</v>
      </c>
      <c r="S939" s="32">
        <f t="shared" ca="1" si="47"/>
        <v>0.53749999999999998</v>
      </c>
      <c r="T939" s="32">
        <f t="shared" ca="1" si="48"/>
        <v>0.53749999999999998</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0.75</v>
      </c>
      <c r="R940" s="32">
        <f t="shared" ca="1" si="46"/>
        <v>0.9375</v>
      </c>
      <c r="S940" s="32">
        <f t="shared" ca="1" si="47"/>
        <v>0.9375</v>
      </c>
      <c r="T940" s="32">
        <f t="shared" ca="1" si="48"/>
        <v>0.9375</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0.53</v>
      </c>
      <c r="R941" s="32">
        <f t="shared" ca="1" si="46"/>
        <v>0.53</v>
      </c>
      <c r="S941" s="32">
        <f t="shared" ca="1" si="47"/>
        <v>0.53</v>
      </c>
      <c r="T941" s="32">
        <f t="shared" ca="1" si="48"/>
        <v>0.45050000000000001</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0.56999999999999995</v>
      </c>
      <c r="R942" s="32">
        <f t="shared" ca="1" si="46"/>
        <v>0.56999999999999995</v>
      </c>
      <c r="S942" s="32">
        <f t="shared" ca="1" si="47"/>
        <v>0.71249999999999991</v>
      </c>
      <c r="T942" s="32">
        <f t="shared" ca="1" si="48"/>
        <v>0.71249999999999991</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0.95</v>
      </c>
      <c r="R943" s="32">
        <f t="shared" ca="1" si="46"/>
        <v>1.1875</v>
      </c>
      <c r="S943" s="32">
        <f t="shared" ca="1" si="47"/>
        <v>1.1875</v>
      </c>
      <c r="T943" s="32">
        <f t="shared" ca="1" si="48"/>
        <v>1.0093749999999999</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0.65</v>
      </c>
      <c r="R944" s="32">
        <f t="shared" ca="1" si="46"/>
        <v>0.8125</v>
      </c>
      <c r="S944" s="32">
        <f t="shared" ca="1" si="47"/>
        <v>0.8125</v>
      </c>
      <c r="T944" s="32">
        <f t="shared" ca="1" si="48"/>
        <v>0.69062499999999993</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0.44</v>
      </c>
      <c r="R945" s="32">
        <f t="shared" ca="1" si="46"/>
        <v>0.55000000000000004</v>
      </c>
      <c r="S945" s="32">
        <f t="shared" ca="1" si="47"/>
        <v>0.55000000000000004</v>
      </c>
      <c r="T945" s="32">
        <f t="shared" ca="1" si="48"/>
        <v>0.55000000000000004</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0.46</v>
      </c>
      <c r="R946" s="32">
        <f t="shared" ca="1" si="46"/>
        <v>0.46</v>
      </c>
      <c r="S946" s="32">
        <f t="shared" ca="1" si="47"/>
        <v>0.57500000000000007</v>
      </c>
      <c r="T946" s="32">
        <f t="shared" ca="1" si="48"/>
        <v>0.48875000000000002</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0.72</v>
      </c>
      <c r="R947" s="32">
        <f t="shared" ca="1" si="46"/>
        <v>0.72</v>
      </c>
      <c r="S947" s="32">
        <f t="shared" ca="1" si="47"/>
        <v>0.89999999999999991</v>
      </c>
      <c r="T947" s="32">
        <f t="shared" ca="1" si="48"/>
        <v>0.7649999999999999</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0.94</v>
      </c>
      <c r="R948" s="32">
        <f t="shared" ca="1" si="46"/>
        <v>0.94</v>
      </c>
      <c r="S948" s="32">
        <f t="shared" ca="1" si="47"/>
        <v>0.94</v>
      </c>
      <c r="T948" s="32">
        <f t="shared" ca="1" si="48"/>
        <v>0.94</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0.79</v>
      </c>
      <c r="R949" s="32">
        <f t="shared" ca="1" si="46"/>
        <v>0.98750000000000004</v>
      </c>
      <c r="S949" s="32">
        <f t="shared" ca="1" si="47"/>
        <v>1.234375</v>
      </c>
      <c r="T949" s="32">
        <f t="shared" ca="1" si="48"/>
        <v>1.234375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0.68</v>
      </c>
      <c r="R950" s="32">
        <f t="shared" ca="1" si="46"/>
        <v>0.68</v>
      </c>
      <c r="S950" s="32">
        <f t="shared" ca="1" si="47"/>
        <v>0.68</v>
      </c>
      <c r="T950" s="32">
        <f t="shared" ca="1" si="48"/>
        <v>0.57800000000000007</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0.92</v>
      </c>
      <c r="R951" s="32">
        <f t="shared" ca="1" si="46"/>
        <v>1.1500000000000001</v>
      </c>
      <c r="S951" s="32">
        <f t="shared" ca="1" si="47"/>
        <v>1.4375000000000002</v>
      </c>
      <c r="T951" s="32">
        <f t="shared" ca="1" si="48"/>
        <v>1.4375000000000002</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0.94</v>
      </c>
      <c r="R952" s="32">
        <f t="shared" ca="1" si="46"/>
        <v>0.94</v>
      </c>
      <c r="S952" s="32">
        <f t="shared" ca="1" si="47"/>
        <v>0.94</v>
      </c>
      <c r="T952" s="32">
        <f t="shared" ca="1" si="48"/>
        <v>0.94</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0.72</v>
      </c>
      <c r="R954" s="32">
        <f t="shared" ca="1" si="46"/>
        <v>0.89999999999999991</v>
      </c>
      <c r="S954" s="32">
        <f t="shared" ca="1" si="47"/>
        <v>0.89999999999999991</v>
      </c>
      <c r="T954" s="32">
        <f t="shared" ca="1" si="48"/>
        <v>0.7649999999999999</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0.74</v>
      </c>
      <c r="R955" s="32">
        <f t="shared" ca="1" si="46"/>
        <v>0.74</v>
      </c>
      <c r="S955" s="32">
        <f t="shared" ca="1" si="47"/>
        <v>0.74</v>
      </c>
      <c r="T955" s="32">
        <f t="shared" ca="1" si="48"/>
        <v>0.629</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1.05</v>
      </c>
      <c r="R956" s="32">
        <f t="shared" ca="1" si="46"/>
        <v>1.3125</v>
      </c>
      <c r="S956" s="32">
        <f t="shared" ca="1" si="47"/>
        <v>1.640625</v>
      </c>
      <c r="T956" s="32">
        <f t="shared" ca="1" si="48"/>
        <v>1.39453125</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0.7</v>
      </c>
      <c r="R957" s="32">
        <f t="shared" ca="1" si="46"/>
        <v>0.7</v>
      </c>
      <c r="S957" s="32">
        <f t="shared" ca="1" si="47"/>
        <v>0.875</v>
      </c>
      <c r="T957" s="32">
        <f t="shared" ca="1" si="48"/>
        <v>0.875</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0.86</v>
      </c>
      <c r="R958" s="32">
        <f t="shared" ca="1" si="46"/>
        <v>1.075</v>
      </c>
      <c r="S958" s="32">
        <f t="shared" ca="1" si="47"/>
        <v>1.075</v>
      </c>
      <c r="T958" s="32">
        <f t="shared" ca="1" si="48"/>
        <v>0.91374999999999995</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0.7</v>
      </c>
      <c r="R959" s="32">
        <f t="shared" ca="1" si="46"/>
        <v>0.875</v>
      </c>
      <c r="S959" s="32">
        <f t="shared" ca="1" si="47"/>
        <v>1.09375</v>
      </c>
      <c r="T959" s="32">
        <f t="shared" ca="1" si="48"/>
        <v>0.9296875</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0.55000000000000004</v>
      </c>
      <c r="R960" s="32">
        <f t="shared" ca="1" si="46"/>
        <v>0.6875</v>
      </c>
      <c r="S960" s="32">
        <f t="shared" ca="1" si="47"/>
        <v>0.859375</v>
      </c>
      <c r="T960" s="32">
        <f t="shared" ca="1" si="48"/>
        <v>0.73046875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0.62</v>
      </c>
      <c r="R961" s="32">
        <f t="shared" ca="1" si="46"/>
        <v>0.62</v>
      </c>
      <c r="S961" s="32">
        <f t="shared" ca="1" si="47"/>
        <v>0.62</v>
      </c>
      <c r="T961" s="32">
        <f t="shared" ca="1" si="48"/>
        <v>0.52700000000000002</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0.85</v>
      </c>
      <c r="R962" s="32">
        <f t="shared" ca="1" si="46"/>
        <v>0.85</v>
      </c>
      <c r="S962" s="32">
        <f t="shared" ca="1" si="47"/>
        <v>0.85</v>
      </c>
      <c r="T962" s="32">
        <f t="shared" ca="1" si="48"/>
        <v>0.72249999999999992</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0.65</v>
      </c>
      <c r="R963" s="32">
        <f t="shared" ref="R963:R1002" ca="1" si="49">Q963*(IF(J963="Yes",1.25,1))</f>
        <v>0.65</v>
      </c>
      <c r="S963" s="32">
        <f t="shared" ref="S963:S1002" ca="1" si="50">R963*(IF(OR(VALUE(P963)&gt;8,VALUE(D963)&gt;80),1.25,1))</f>
        <v>0.8125</v>
      </c>
      <c r="T963" s="32">
        <f t="shared" ref="T963:T1002" ca="1" si="51">S963*(IF(H963="Mass Customer",0.85,1))</f>
        <v>0.69062499999999993</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0.45</v>
      </c>
      <c r="R964" s="32">
        <f t="shared" ca="1" si="49"/>
        <v>0.45</v>
      </c>
      <c r="S964" s="32">
        <f t="shared" ca="1" si="50"/>
        <v>0.45</v>
      </c>
      <c r="T964" s="32">
        <f t="shared" ca="1" si="51"/>
        <v>0.38250000000000001</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0.53</v>
      </c>
      <c r="R965" s="32">
        <f t="shared" ca="1" si="49"/>
        <v>0.66250000000000009</v>
      </c>
      <c r="S965" s="32">
        <f t="shared" ca="1" si="50"/>
        <v>0.82812500000000011</v>
      </c>
      <c r="T965" s="32">
        <f t="shared" ca="1" si="51"/>
        <v>0.82812500000000011</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0.46</v>
      </c>
      <c r="R966" s="32">
        <f t="shared" ca="1" si="49"/>
        <v>0.57500000000000007</v>
      </c>
      <c r="S966" s="32">
        <f t="shared" ca="1" si="50"/>
        <v>0.57500000000000007</v>
      </c>
      <c r="T966" s="32">
        <f t="shared" ca="1" si="51"/>
        <v>0.48875000000000002</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0.57999999999999996</v>
      </c>
      <c r="R967" s="32">
        <f t="shared" ca="1" si="49"/>
        <v>0.72499999999999998</v>
      </c>
      <c r="S967" s="32">
        <f t="shared" ca="1" si="50"/>
        <v>0.90625</v>
      </c>
      <c r="T967" s="32">
        <f t="shared" ca="1" si="51"/>
        <v>0.77031249999999996</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0.83</v>
      </c>
      <c r="R968" s="32">
        <f t="shared" ca="1" si="49"/>
        <v>0.83</v>
      </c>
      <c r="S968" s="32">
        <f t="shared" ca="1" si="50"/>
        <v>0.83</v>
      </c>
      <c r="T968" s="32">
        <f t="shared" ca="1" si="51"/>
        <v>0.83</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0.65</v>
      </c>
      <c r="R969" s="32">
        <f t="shared" ca="1" si="49"/>
        <v>0.65</v>
      </c>
      <c r="S969" s="32">
        <f t="shared" ca="1" si="50"/>
        <v>0.65</v>
      </c>
      <c r="T969" s="32">
        <f t="shared" ca="1" si="51"/>
        <v>0.55249999999999999</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0.95</v>
      </c>
      <c r="R970" s="32">
        <f t="shared" ca="1" si="49"/>
        <v>0.95</v>
      </c>
      <c r="S970" s="32">
        <f t="shared" ca="1" si="50"/>
        <v>1.1875</v>
      </c>
      <c r="T970" s="32">
        <f t="shared" ca="1" si="51"/>
        <v>1.1875</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0.68</v>
      </c>
      <c r="R971" s="32">
        <f t="shared" ca="1" si="49"/>
        <v>0.85000000000000009</v>
      </c>
      <c r="S971" s="32">
        <f t="shared" ca="1" si="50"/>
        <v>0.85000000000000009</v>
      </c>
      <c r="T971" s="32">
        <f t="shared" ca="1" si="51"/>
        <v>0.85000000000000009</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0.98</v>
      </c>
      <c r="R972" s="32">
        <f t="shared" ca="1" si="49"/>
        <v>1.2250000000000001</v>
      </c>
      <c r="S972" s="32">
        <f t="shared" ca="1" si="50"/>
        <v>1.2250000000000001</v>
      </c>
      <c r="T972" s="32">
        <f t="shared" ca="1" si="51"/>
        <v>1.2250000000000001</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0.5</v>
      </c>
      <c r="R973" s="32">
        <f t="shared" ca="1" si="49"/>
        <v>0.625</v>
      </c>
      <c r="S973" s="32">
        <f t="shared" ca="1" si="50"/>
        <v>0.78125</v>
      </c>
      <c r="T973" s="32">
        <f t="shared" ca="1" si="51"/>
        <v>0.78125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1.01</v>
      </c>
      <c r="R974" s="32">
        <f t="shared" ca="1" si="49"/>
        <v>1.01</v>
      </c>
      <c r="S974" s="32">
        <f t="shared" ca="1" si="50"/>
        <v>1.01</v>
      </c>
      <c r="T974" s="32">
        <f t="shared" ca="1" si="51"/>
        <v>1.01</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0.47</v>
      </c>
      <c r="R975" s="32">
        <f t="shared" ca="1" si="49"/>
        <v>0.58749999999999991</v>
      </c>
      <c r="S975" s="32">
        <f t="shared" ca="1" si="50"/>
        <v>0.73437499999999989</v>
      </c>
      <c r="T975" s="32">
        <f t="shared" ca="1" si="51"/>
        <v>0.62421874999999993</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0.42</v>
      </c>
      <c r="R976" s="32">
        <f t="shared" ca="1" si="49"/>
        <v>0.52500000000000002</v>
      </c>
      <c r="S976" s="32">
        <f t="shared" ca="1" si="50"/>
        <v>0.52500000000000002</v>
      </c>
      <c r="T976" s="32">
        <f t="shared" ca="1" si="51"/>
        <v>0.44624999999999998</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0.74</v>
      </c>
      <c r="R977" s="32">
        <f t="shared" ca="1" si="49"/>
        <v>0.92500000000000004</v>
      </c>
      <c r="S977" s="32">
        <f t="shared" ca="1" si="50"/>
        <v>1.15625</v>
      </c>
      <c r="T977" s="32">
        <f t="shared" ca="1" si="51"/>
        <v>1.15625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0.75</v>
      </c>
      <c r="R978" s="32">
        <f t="shared" ca="1" si="49"/>
        <v>0.9375</v>
      </c>
      <c r="S978" s="32">
        <f t="shared" ca="1" si="50"/>
        <v>0.9375</v>
      </c>
      <c r="T978" s="32">
        <f t="shared" ca="1" si="51"/>
        <v>0.9375</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1.07</v>
      </c>
      <c r="R979" s="32">
        <f t="shared" ca="1" si="49"/>
        <v>1.3375000000000001</v>
      </c>
      <c r="S979" s="32">
        <f t="shared" ca="1" si="50"/>
        <v>1.6718750000000002</v>
      </c>
      <c r="T979" s="32">
        <f t="shared" ca="1" si="51"/>
        <v>1.42109375</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1.0900000000000001</v>
      </c>
      <c r="R980" s="32">
        <f t="shared" ca="1" si="49"/>
        <v>1.0900000000000001</v>
      </c>
      <c r="S980" s="32">
        <f t="shared" ca="1" si="50"/>
        <v>1.3625</v>
      </c>
      <c r="T980" s="32">
        <f t="shared" ca="1" si="51"/>
        <v>1.1581250000000001</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0.71</v>
      </c>
      <c r="R981" s="32">
        <f t="shared" ca="1" si="49"/>
        <v>0.88749999999999996</v>
      </c>
      <c r="S981" s="32">
        <f t="shared" ca="1" si="50"/>
        <v>0.88749999999999996</v>
      </c>
      <c r="T981" s="32">
        <f t="shared" ca="1" si="51"/>
        <v>0.75437499999999991</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0.44</v>
      </c>
      <c r="R982" s="32">
        <f t="shared" ca="1" si="49"/>
        <v>0.55000000000000004</v>
      </c>
      <c r="S982" s="32">
        <f t="shared" ca="1" si="50"/>
        <v>0.6875</v>
      </c>
      <c r="T982" s="32">
        <f t="shared" ca="1" si="51"/>
        <v>0.58437499999999998</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0.99</v>
      </c>
      <c r="R983" s="32">
        <f t="shared" ca="1" si="49"/>
        <v>1.2375</v>
      </c>
      <c r="S983" s="32">
        <f t="shared" ca="1" si="50"/>
        <v>1.2375</v>
      </c>
      <c r="T983" s="32">
        <f t="shared" ca="1" si="51"/>
        <v>1.0518750000000001</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0.84</v>
      </c>
      <c r="R984" s="32">
        <f t="shared" ca="1" si="49"/>
        <v>1.05</v>
      </c>
      <c r="S984" s="32">
        <f t="shared" ca="1" si="50"/>
        <v>1.3125</v>
      </c>
      <c r="T984" s="32">
        <f t="shared" ca="1" si="51"/>
        <v>1.3125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1.1000000000000001</v>
      </c>
      <c r="R985" s="32">
        <f t="shared" ca="1" si="49"/>
        <v>1.1000000000000001</v>
      </c>
      <c r="S985" s="32">
        <f t="shared" ca="1" si="50"/>
        <v>1.1000000000000001</v>
      </c>
      <c r="T985" s="32">
        <f t="shared" ca="1" si="51"/>
        <v>0.93500000000000005</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0.78</v>
      </c>
      <c r="R986" s="32">
        <f t="shared" ca="1" si="49"/>
        <v>0.78</v>
      </c>
      <c r="S986" s="32">
        <f t="shared" ca="1" si="50"/>
        <v>0.97500000000000009</v>
      </c>
      <c r="T986" s="32">
        <f t="shared" ca="1" si="51"/>
        <v>0.8287500000000001</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0.92</v>
      </c>
      <c r="R987" s="32">
        <f t="shared" ca="1" si="49"/>
        <v>1.1500000000000001</v>
      </c>
      <c r="S987" s="32">
        <f t="shared" ca="1" si="50"/>
        <v>1.4375000000000002</v>
      </c>
      <c r="T987" s="32">
        <f t="shared" ca="1" si="51"/>
        <v>1.4375000000000002</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0.45</v>
      </c>
      <c r="R988" s="32">
        <f t="shared" ca="1" si="49"/>
        <v>0.45</v>
      </c>
      <c r="S988" s="32">
        <f t="shared" ca="1" si="50"/>
        <v>0.5625</v>
      </c>
      <c r="T988" s="32">
        <f t="shared" ca="1" si="51"/>
        <v>0.47812499999999997</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0.97</v>
      </c>
      <c r="R989" s="32">
        <f t="shared" ca="1" si="49"/>
        <v>1.2124999999999999</v>
      </c>
      <c r="S989" s="32">
        <f t="shared" ca="1" si="50"/>
        <v>1.2124999999999999</v>
      </c>
      <c r="T989" s="32">
        <f t="shared" ca="1" si="51"/>
        <v>1.0306249999999999</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0.57999999999999996</v>
      </c>
      <c r="R990" s="32">
        <f t="shared" ca="1" si="49"/>
        <v>0.57999999999999996</v>
      </c>
      <c r="S990" s="32">
        <f t="shared" ca="1" si="50"/>
        <v>0.57999999999999996</v>
      </c>
      <c r="T990" s="32">
        <f t="shared" ca="1" si="51"/>
        <v>0.49299999999999994</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0.96</v>
      </c>
      <c r="R991" s="32">
        <f t="shared" ca="1" si="49"/>
        <v>1.2</v>
      </c>
      <c r="S991" s="32">
        <f t="shared" ca="1" si="50"/>
        <v>1.2</v>
      </c>
      <c r="T991" s="32">
        <f t="shared" ca="1" si="51"/>
        <v>1.02</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0.68</v>
      </c>
      <c r="R992" s="32">
        <f t="shared" ca="1" si="49"/>
        <v>0.85000000000000009</v>
      </c>
      <c r="S992" s="32">
        <f t="shared" ca="1" si="50"/>
        <v>1.0625</v>
      </c>
      <c r="T992" s="32">
        <f t="shared" ca="1" si="51"/>
        <v>1.0625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0.92</v>
      </c>
      <c r="R993" s="32">
        <f t="shared" ca="1" si="49"/>
        <v>1.1500000000000001</v>
      </c>
      <c r="S993" s="32">
        <f t="shared" ca="1" si="50"/>
        <v>1.1500000000000001</v>
      </c>
      <c r="T993" s="32">
        <f t="shared" ca="1" si="51"/>
        <v>0.97750000000000004</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0.77</v>
      </c>
      <c r="R994" s="32">
        <f t="shared" ca="1" si="49"/>
        <v>0.96250000000000002</v>
      </c>
      <c r="S994" s="32">
        <f t="shared" ca="1" si="50"/>
        <v>0.96250000000000002</v>
      </c>
      <c r="T994" s="32">
        <f t="shared" ca="1" si="51"/>
        <v>0.81812499999999999</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0.56000000000000005</v>
      </c>
      <c r="R995" s="32">
        <f t="shared" ca="1" si="49"/>
        <v>0.70000000000000007</v>
      </c>
      <c r="S995" s="32">
        <f t="shared" ca="1" si="50"/>
        <v>0.70000000000000007</v>
      </c>
      <c r="T995" s="32">
        <f t="shared" ca="1" si="51"/>
        <v>0.59500000000000008</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0.8</v>
      </c>
      <c r="R997" s="32">
        <f t="shared" ca="1" si="49"/>
        <v>0.8</v>
      </c>
      <c r="S997" s="32">
        <f t="shared" ca="1" si="50"/>
        <v>1</v>
      </c>
      <c r="T997" s="32">
        <f t="shared" ca="1" si="51"/>
        <v>0.85</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0.45</v>
      </c>
      <c r="R998" s="32">
        <f t="shared" ca="1" si="49"/>
        <v>0.45</v>
      </c>
      <c r="S998" s="32">
        <f t="shared" ca="1" si="50"/>
        <v>0.45</v>
      </c>
      <c r="T998" s="32">
        <f t="shared" ca="1" si="51"/>
        <v>0.45</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0.77</v>
      </c>
      <c r="R999" s="32">
        <f t="shared" ca="1" si="49"/>
        <v>0.77</v>
      </c>
      <c r="S999" s="32">
        <f t="shared" ca="1" si="50"/>
        <v>0.96250000000000002</v>
      </c>
      <c r="T999" s="32">
        <f t="shared" ca="1" si="51"/>
        <v>0.81812499999999999</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0.84</v>
      </c>
      <c r="R1000" s="32">
        <f t="shared" ca="1" si="49"/>
        <v>1.05</v>
      </c>
      <c r="S1000" s="32">
        <f t="shared" ca="1" si="50"/>
        <v>1.05</v>
      </c>
      <c r="T1000" s="32">
        <f t="shared" ca="1" si="51"/>
        <v>1.05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0.78</v>
      </c>
      <c r="R1001" s="32">
        <f t="shared" ca="1" si="49"/>
        <v>0.97500000000000009</v>
      </c>
      <c r="S1001" s="32">
        <f t="shared" ca="1" si="50"/>
        <v>0.97500000000000009</v>
      </c>
      <c r="T1001" s="32">
        <f t="shared" ca="1" si="51"/>
        <v>0.8287500000000001</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0.92</v>
      </c>
      <c r="R1002" s="32">
        <f t="shared" ca="1" si="49"/>
        <v>1.1500000000000001</v>
      </c>
      <c r="S1002" s="32">
        <f t="shared" ca="1" si="50"/>
        <v>1.4375000000000002</v>
      </c>
      <c r="T1002" s="32">
        <f t="shared" ca="1" si="51"/>
        <v>1.2218750000000003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L1" sqref="L1:L1048576"/>
    </sheetView>
  </sheetViews>
  <sheetFormatPr defaultColWidth="14.42578125" defaultRowHeight="15" customHeight="1" x14ac:dyDescent="0.2"/>
  <cols>
    <col min="1" max="6" width="14.42578125" style="1" customWidth="1"/>
    <col min="7" max="7" width="14.42578125" customWidth="1"/>
    <col min="8"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59" t="s">
        <v>15056</v>
      </c>
      <c r="H1" s="35" t="s">
        <v>59</v>
      </c>
      <c r="I1" s="35" t="s">
        <v>60</v>
      </c>
      <c r="J1" s="35" t="s">
        <v>61</v>
      </c>
      <c r="K1" s="35" t="s">
        <v>62</v>
      </c>
      <c r="L1" s="35" t="s">
        <v>63</v>
      </c>
      <c r="M1" s="35" t="s">
        <v>64</v>
      </c>
    </row>
    <row r="2" spans="1:13" s="32" customFormat="1" ht="15.75" customHeight="1" x14ac:dyDescent="0.2">
      <c r="A2" s="32">
        <v>1</v>
      </c>
      <c r="B2" s="37" t="s">
        <v>4702</v>
      </c>
      <c r="C2" s="37" t="s">
        <v>4703</v>
      </c>
      <c r="D2" s="37" t="s">
        <v>100</v>
      </c>
      <c r="E2" s="32">
        <v>93</v>
      </c>
      <c r="F2" s="50">
        <v>19644</v>
      </c>
      <c r="G2" s="60">
        <f ca="1">(NOW()-F2)/365</f>
        <v>67.731151969812288</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60">
        <f t="shared" ref="G3:G66" ca="1" si="0">(NOW()-F3)/365</f>
        <v>40.533891695839685</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60">
        <f t="shared" ca="1" si="0"/>
        <v>67.457179367072555</v>
      </c>
      <c r="H4" s="37" t="s">
        <v>334</v>
      </c>
      <c r="I4" s="37" t="s">
        <v>92</v>
      </c>
      <c r="J4" s="37" t="s">
        <v>79</v>
      </c>
      <c r="K4" s="37" t="s">
        <v>80</v>
      </c>
      <c r="L4" s="37" t="s">
        <v>81</v>
      </c>
      <c r="M4" s="32">
        <v>15</v>
      </c>
    </row>
    <row r="5" spans="1:13" s="32" customFormat="1" ht="15.75" hidden="1" customHeight="1" x14ac:dyDescent="0.2">
      <c r="A5" s="32">
        <v>4</v>
      </c>
      <c r="B5" s="37" t="s">
        <v>4708</v>
      </c>
      <c r="D5" s="37" t="s">
        <v>74</v>
      </c>
      <c r="E5" s="32">
        <v>33</v>
      </c>
      <c r="F5" s="50">
        <v>22557</v>
      </c>
      <c r="G5" s="60">
        <f t="shared" ca="1" si="0"/>
        <v>59.750330052004067</v>
      </c>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60">
        <f t="shared" ca="1" si="0"/>
        <v>44.131151969812286</v>
      </c>
      <c r="H6" s="37" t="s">
        <v>952</v>
      </c>
      <c r="I6" s="37" t="s">
        <v>250</v>
      </c>
      <c r="J6" s="37" t="s">
        <v>104</v>
      </c>
      <c r="K6" s="37" t="s">
        <v>80</v>
      </c>
      <c r="L6" s="37" t="s">
        <v>81</v>
      </c>
      <c r="M6" s="32">
        <v>8</v>
      </c>
    </row>
    <row r="7" spans="1:13" s="32" customFormat="1" ht="15.75" hidden="1" customHeight="1" x14ac:dyDescent="0.2">
      <c r="A7" s="32">
        <v>6</v>
      </c>
      <c r="B7" s="37" t="s">
        <v>4711</v>
      </c>
      <c r="C7" s="37" t="s">
        <v>4712</v>
      </c>
      <c r="D7" s="37" t="s">
        <v>74</v>
      </c>
      <c r="E7" s="32">
        <v>35</v>
      </c>
      <c r="F7" s="50">
        <v>24366</v>
      </c>
      <c r="G7" s="60">
        <f t="shared" ca="1" si="0"/>
        <v>54.794165668442425</v>
      </c>
      <c r="I7" s="37" t="s">
        <v>147</v>
      </c>
      <c r="J7" s="37" t="s">
        <v>131</v>
      </c>
      <c r="K7" s="37" t="s">
        <v>80</v>
      </c>
      <c r="L7" s="37" t="s">
        <v>81</v>
      </c>
      <c r="M7" s="32">
        <v>13</v>
      </c>
    </row>
    <row r="8" spans="1:13" s="32" customFormat="1" ht="15.75" hidden="1" customHeight="1" x14ac:dyDescent="0.2">
      <c r="A8" s="32">
        <v>7</v>
      </c>
      <c r="B8" s="37" t="s">
        <v>4713</v>
      </c>
      <c r="C8" s="37" t="s">
        <v>4714</v>
      </c>
      <c r="D8" s="37" t="s">
        <v>100</v>
      </c>
      <c r="E8" s="32">
        <v>6</v>
      </c>
      <c r="F8" s="50">
        <v>27813</v>
      </c>
      <c r="G8" s="60">
        <f t="shared" ca="1" si="0"/>
        <v>45.350330052004068</v>
      </c>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60">
        <f t="shared" ca="1" si="0"/>
        <v>59.262658819127353</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60">
        <f t="shared" ca="1" si="0"/>
        <v>48.309234161593103</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60">
        <f t="shared" ca="1" si="0"/>
        <v>32.709234161593109</v>
      </c>
      <c r="H11" s="37" t="s">
        <v>328</v>
      </c>
      <c r="I11" s="37" t="s">
        <v>103</v>
      </c>
      <c r="J11" s="37" t="s">
        <v>79</v>
      </c>
      <c r="K11" s="37" t="s">
        <v>80</v>
      </c>
      <c r="L11" s="37" t="s">
        <v>81</v>
      </c>
      <c r="M11" s="32">
        <v>20</v>
      </c>
    </row>
    <row r="12" spans="1:13" s="32" customFormat="1" ht="15.75" hidden="1" customHeight="1" x14ac:dyDescent="0.2">
      <c r="A12" s="32">
        <v>11</v>
      </c>
      <c r="B12" s="37" t="s">
        <v>4721</v>
      </c>
      <c r="C12" s="37" t="s">
        <v>4722</v>
      </c>
      <c r="D12" s="37" t="s">
        <v>74</v>
      </c>
      <c r="E12" s="32">
        <v>99</v>
      </c>
      <c r="F12" s="50">
        <v>19844</v>
      </c>
      <c r="G12" s="60">
        <f t="shared" ca="1" si="0"/>
        <v>67.183206764332837</v>
      </c>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60">
        <f t="shared" ca="1" si="0"/>
        <v>26.931151969812284</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60">
        <f t="shared" ca="1" si="0"/>
        <v>66.385946490360226</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60">
        <f t="shared" ca="1" si="0"/>
        <v>38.262658819127353</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60">
        <f t="shared" ca="1" si="0"/>
        <v>20.94759032597667</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60">
        <f t="shared" ca="1" si="0"/>
        <v>44.336631421867082</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60">
        <f t="shared" ca="1" si="0"/>
        <v>59.292795805428725</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60">
        <f t="shared" ca="1" si="0"/>
        <v>53.991425942415027</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60">
        <f t="shared" ca="1" si="0"/>
        <v>20.191425942415023</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60">
        <f t="shared" ca="1" si="0"/>
        <v>40.87635744926434</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60">
        <f t="shared" ca="1" si="0"/>
        <v>40.772247860223246</v>
      </c>
      <c r="H22" s="37" t="s">
        <v>1185</v>
      </c>
      <c r="I22" s="37" t="s">
        <v>78</v>
      </c>
      <c r="J22" s="37" t="s">
        <v>104</v>
      </c>
      <c r="K22" s="37" t="s">
        <v>80</v>
      </c>
      <c r="L22" s="37" t="s">
        <v>81</v>
      </c>
      <c r="M22" s="32">
        <v>16</v>
      </c>
    </row>
    <row r="23" spans="1:13" s="32" customFormat="1" ht="15.75" hidden="1" customHeight="1" x14ac:dyDescent="0.2">
      <c r="A23" s="32">
        <v>22</v>
      </c>
      <c r="B23" s="37" t="s">
        <v>4742</v>
      </c>
      <c r="C23" s="37" t="s">
        <v>4743</v>
      </c>
      <c r="D23" s="37" t="s">
        <v>100</v>
      </c>
      <c r="E23" s="32">
        <v>79</v>
      </c>
      <c r="F23" s="50">
        <v>22990</v>
      </c>
      <c r="G23" s="60">
        <f t="shared" ca="1" si="0"/>
        <v>58.56402868214105</v>
      </c>
      <c r="I23" s="37" t="s">
        <v>161</v>
      </c>
      <c r="J23" s="37" t="s">
        <v>79</v>
      </c>
      <c r="K23" s="37" t="s">
        <v>80</v>
      </c>
      <c r="L23" s="37" t="s">
        <v>93</v>
      </c>
      <c r="M23" s="32">
        <v>11</v>
      </c>
    </row>
    <row r="24" spans="1:13" s="32" customFormat="1" ht="15.75" hidden="1" customHeight="1" x14ac:dyDescent="0.2">
      <c r="A24" s="32">
        <v>23</v>
      </c>
      <c r="B24" s="37" t="s">
        <v>4744</v>
      </c>
      <c r="C24" s="37" t="s">
        <v>4745</v>
      </c>
      <c r="D24" s="37" t="s">
        <v>74</v>
      </c>
      <c r="E24" s="32">
        <v>43</v>
      </c>
      <c r="F24" s="50">
        <v>34740</v>
      </c>
      <c r="G24" s="60">
        <f t="shared" ca="1" si="0"/>
        <v>26.372247860223244</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60">
        <f t="shared" ca="1" si="0"/>
        <v>43.572247860223243</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60">
        <f t="shared" ca="1" si="0"/>
        <v>44.574987586250643</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60">
        <f t="shared" ca="1" si="0"/>
        <v>43.054439641045164</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60">
        <f t="shared" ca="1" si="0"/>
        <v>42.761288956113653</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60">
        <f t="shared" ca="1" si="0"/>
        <v>47.750330052004067</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60">
        <f t="shared" ca="1" si="0"/>
        <v>53.027042380771192</v>
      </c>
      <c r="H30" s="37" t="s">
        <v>4757</v>
      </c>
      <c r="I30" s="37" t="s">
        <v>78</v>
      </c>
      <c r="J30" s="37" t="s">
        <v>79</v>
      </c>
      <c r="K30" s="37" t="s">
        <v>80</v>
      </c>
      <c r="L30" s="37" t="s">
        <v>93</v>
      </c>
      <c r="M30" s="32">
        <v>19</v>
      </c>
    </row>
    <row r="31" spans="1:13" s="32" customFormat="1" ht="15.75" hidden="1" customHeight="1" x14ac:dyDescent="0.2">
      <c r="A31" s="32">
        <v>30</v>
      </c>
      <c r="B31" s="37" t="s">
        <v>4758</v>
      </c>
      <c r="C31" s="37" t="s">
        <v>4759</v>
      </c>
      <c r="D31" s="37" t="s">
        <v>74</v>
      </c>
      <c r="E31" s="32">
        <v>18</v>
      </c>
      <c r="F31" s="50">
        <v>22572</v>
      </c>
      <c r="G31" s="60">
        <f t="shared" ca="1" si="0"/>
        <v>59.709234161593109</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60">
        <f t="shared" ca="1" si="0"/>
        <v>58.607864298579408</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60">
        <f t="shared" ca="1" si="0"/>
        <v>26.183206764332834</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60">
        <f t="shared" ca="1" si="0"/>
        <v>64.027042380771192</v>
      </c>
      <c r="H34" s="37" t="s">
        <v>414</v>
      </c>
      <c r="I34" s="37" t="s">
        <v>250</v>
      </c>
      <c r="J34" s="37" t="s">
        <v>104</v>
      </c>
      <c r="K34" s="37" t="s">
        <v>80</v>
      </c>
      <c r="L34" s="37" t="s">
        <v>81</v>
      </c>
      <c r="M34" s="32">
        <v>11</v>
      </c>
    </row>
    <row r="35" spans="1:13" s="32" customFormat="1" ht="15.75" hidden="1" customHeight="1" x14ac:dyDescent="0.2">
      <c r="A35" s="32">
        <v>34</v>
      </c>
      <c r="B35" s="37" t="s">
        <v>4765</v>
      </c>
      <c r="C35" s="37" t="s">
        <v>4766</v>
      </c>
      <c r="D35" s="37" t="s">
        <v>473</v>
      </c>
      <c r="E35" s="32">
        <v>59</v>
      </c>
      <c r="F35" s="37" t="s">
        <v>4767</v>
      </c>
      <c r="G35" s="60" t="e">
        <f t="shared" ca="1" si="0"/>
        <v>#VALUE!</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60">
        <f t="shared" ca="1" si="0"/>
        <v>57.764028682141053</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60">
        <f t="shared" ca="1" si="0"/>
        <v>43.638001284880779</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60">
        <f t="shared" ca="1" si="0"/>
        <v>35.514713613647899</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60">
        <f t="shared" ca="1" si="0"/>
        <v>65.68457662734653</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60">
        <f t="shared" ca="1" si="0"/>
        <v>42.205124572552009</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60">
        <f t="shared" ca="1" si="0"/>
        <v>39.670877997209544</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60">
        <f t="shared" ca="1" si="0"/>
        <v>45.210604024606809</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60">
        <f t="shared" ca="1" si="0"/>
        <v>44.25717936707256</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60">
        <f t="shared" ca="1" si="0"/>
        <v>38.328412243784889</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60">
        <f t="shared" ca="1" si="0"/>
        <v>39.695535531456123</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60">
        <f t="shared" ca="1" si="0"/>
        <v>45.769508134195846</v>
      </c>
      <c r="H46" s="37" t="s">
        <v>491</v>
      </c>
      <c r="I46" s="37" t="s">
        <v>103</v>
      </c>
      <c r="J46" s="37" t="s">
        <v>79</v>
      </c>
      <c r="K46" s="37" t="s">
        <v>80</v>
      </c>
      <c r="L46" s="37" t="s">
        <v>93</v>
      </c>
      <c r="M46" s="32">
        <v>8</v>
      </c>
    </row>
    <row r="47" spans="1:13" s="32" customFormat="1" ht="15.75" hidden="1" customHeight="1" x14ac:dyDescent="0.2">
      <c r="A47" s="32">
        <v>46</v>
      </c>
      <c r="B47" s="37" t="s">
        <v>4787</v>
      </c>
      <c r="C47" s="37" t="s">
        <v>4788</v>
      </c>
      <c r="D47" s="37" t="s">
        <v>100</v>
      </c>
      <c r="E47" s="32">
        <v>98</v>
      </c>
      <c r="F47" s="50">
        <v>26355</v>
      </c>
      <c r="G47" s="60">
        <f t="shared" ca="1" si="0"/>
        <v>49.344850599949268</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60">
        <f t="shared" ca="1" si="0"/>
        <v>28.676357449264341</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60">
        <f t="shared" ca="1" si="0"/>
        <v>45.87635744926434</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60">
        <f t="shared" ca="1" si="0"/>
        <v>27.413343750634201</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60">
        <f t="shared" ca="1" si="0"/>
        <v>40.742110873921874</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60">
        <f t="shared" ca="1" si="0"/>
        <v>61.580467038305436</v>
      </c>
      <c r="H52" s="37" t="s">
        <v>2016</v>
      </c>
      <c r="I52" s="37" t="s">
        <v>147</v>
      </c>
      <c r="J52" s="37" t="s">
        <v>79</v>
      </c>
      <c r="K52" s="37" t="s">
        <v>80</v>
      </c>
      <c r="L52" s="37" t="s">
        <v>93</v>
      </c>
      <c r="M52" s="32">
        <v>18</v>
      </c>
    </row>
    <row r="53" spans="1:13" s="32" customFormat="1" ht="15.75" hidden="1" customHeight="1" x14ac:dyDescent="0.2">
      <c r="A53" s="32">
        <v>52</v>
      </c>
      <c r="B53" s="37" t="s">
        <v>4799</v>
      </c>
      <c r="C53" s="37" t="s">
        <v>4800</v>
      </c>
      <c r="D53" s="37" t="s">
        <v>74</v>
      </c>
      <c r="E53" s="32">
        <v>57</v>
      </c>
      <c r="F53" s="50">
        <v>32316</v>
      </c>
      <c r="G53" s="60">
        <f t="shared" ca="1" si="0"/>
        <v>33.013343750634206</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60">
        <f t="shared" ca="1" si="0"/>
        <v>67.216083476661595</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60">
        <f t="shared" ca="1" si="0"/>
        <v>54.942110873921877</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60">
        <f t="shared" ca="1" si="0"/>
        <v>64.777727312278031</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60">
        <f t="shared" ca="1" si="0"/>
        <v>24.974987586250641</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60">
        <f t="shared" ca="1" si="0"/>
        <v>33.038001284880778</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60">
        <f t="shared" ca="1" si="0"/>
        <v>53.99690539446982</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60">
        <f t="shared" ca="1" si="0"/>
        <v>21.37498758625064</v>
      </c>
      <c r="H60" s="37" t="s">
        <v>643</v>
      </c>
      <c r="I60" s="37" t="s">
        <v>250</v>
      </c>
      <c r="J60" s="37" t="s">
        <v>131</v>
      </c>
      <c r="K60" s="37" t="s">
        <v>80</v>
      </c>
      <c r="L60" s="37" t="s">
        <v>93</v>
      </c>
      <c r="M60" s="32">
        <v>3</v>
      </c>
    </row>
    <row r="61" spans="1:13" s="32" customFormat="1" ht="15.75" hidden="1" customHeight="1" x14ac:dyDescent="0.2">
      <c r="A61" s="32">
        <v>60</v>
      </c>
      <c r="B61" s="37" t="s">
        <v>954</v>
      </c>
      <c r="C61" s="37" t="s">
        <v>4815</v>
      </c>
      <c r="D61" s="37" t="s">
        <v>100</v>
      </c>
      <c r="E61" s="32">
        <v>18</v>
      </c>
      <c r="F61" s="50">
        <v>25603</v>
      </c>
      <c r="G61" s="60">
        <f t="shared" ca="1" si="0"/>
        <v>51.405124572552012</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60">
        <f t="shared" ca="1" si="0"/>
        <v>61.596905394469822</v>
      </c>
      <c r="H62" s="37" t="s">
        <v>2112</v>
      </c>
      <c r="I62" s="37" t="s">
        <v>92</v>
      </c>
      <c r="J62" s="37" t="s">
        <v>131</v>
      </c>
      <c r="K62" s="37" t="s">
        <v>80</v>
      </c>
      <c r="L62" s="37" t="s">
        <v>93</v>
      </c>
      <c r="M62" s="32">
        <v>13</v>
      </c>
    </row>
    <row r="63" spans="1:13" s="32" customFormat="1" ht="15.75" hidden="1" customHeight="1" x14ac:dyDescent="0.2">
      <c r="A63" s="32">
        <v>62</v>
      </c>
      <c r="B63" s="37" t="s">
        <v>4736</v>
      </c>
      <c r="C63" s="37" t="s">
        <v>4818</v>
      </c>
      <c r="D63" s="37" t="s">
        <v>100</v>
      </c>
      <c r="E63" s="32">
        <v>38</v>
      </c>
      <c r="F63" s="50">
        <v>29042</v>
      </c>
      <c r="G63" s="60">
        <f t="shared" ca="1" si="0"/>
        <v>41.983206764332834</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60">
        <f t="shared" ca="1" si="0"/>
        <v>55.999645120497213</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60">
        <f t="shared" ca="1" si="0"/>
        <v>43.265398545154753</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60">
        <f t="shared" ca="1" si="0"/>
        <v>45.246220462962967</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60">
        <f t="shared" ref="G67:G130" ca="1" si="1">(NOW()-F67)/365</f>
        <v>19.287316353373928</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60">
        <f t="shared" ca="1" si="1"/>
        <v>61.054439641045164</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60">
        <f t="shared" ca="1" si="1"/>
        <v>47.194165668442423</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60">
        <f t="shared" ca="1" si="1"/>
        <v>52.027042380771192</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60">
        <f t="shared" ca="1" si="1"/>
        <v>28.325672517757489</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60">
        <f t="shared" ca="1" si="1"/>
        <v>36.416083476661598</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60">
        <f t="shared" ca="1" si="1"/>
        <v>49.380467038305433</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60">
        <f t="shared" ca="1" si="1"/>
        <v>61.103754709538315</v>
      </c>
      <c r="H74" s="37" t="s">
        <v>670</v>
      </c>
      <c r="I74" s="37" t="s">
        <v>250</v>
      </c>
      <c r="J74" s="37" t="s">
        <v>104</v>
      </c>
      <c r="K74" s="37" t="s">
        <v>80</v>
      </c>
      <c r="L74" s="37" t="s">
        <v>81</v>
      </c>
      <c r="M74" s="32">
        <v>5</v>
      </c>
    </row>
    <row r="75" spans="1:13" s="32" customFormat="1" ht="15.75" hidden="1" customHeight="1" x14ac:dyDescent="0.2">
      <c r="A75" s="32">
        <v>74</v>
      </c>
      <c r="B75" s="37" t="s">
        <v>4835</v>
      </c>
      <c r="C75" s="37" t="s">
        <v>4836</v>
      </c>
      <c r="D75" s="37" t="s">
        <v>100</v>
      </c>
      <c r="E75" s="32">
        <v>94</v>
      </c>
      <c r="F75" s="50">
        <v>25373</v>
      </c>
      <c r="G75" s="60">
        <f t="shared" ca="1" si="1"/>
        <v>52.035261558853378</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60">
        <f t="shared" ca="1" si="1"/>
        <v>42.958549230086255</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60">
        <f t="shared" ca="1" si="1"/>
        <v>43.432521832825984</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60">
        <f t="shared" ca="1" si="1"/>
        <v>31.788686216387628</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60">
        <f t="shared" ca="1" si="1"/>
        <v>36.295535531456117</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60">
        <f t="shared" ca="1" si="1"/>
        <v>52.747590325976667</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60">
        <f t="shared" ca="1" si="1"/>
        <v>43.18320676433283</v>
      </c>
      <c r="H81" s="37" t="s">
        <v>1915</v>
      </c>
      <c r="I81" s="37" t="s">
        <v>130</v>
      </c>
      <c r="J81" s="37" t="s">
        <v>79</v>
      </c>
      <c r="K81" s="37" t="s">
        <v>80</v>
      </c>
      <c r="L81" s="37" t="s">
        <v>93</v>
      </c>
      <c r="M81" s="32">
        <v>13</v>
      </c>
    </row>
    <row r="82" spans="1:13" s="32" customFormat="1" ht="15.75" hidden="1" customHeight="1" x14ac:dyDescent="0.2">
      <c r="A82" s="32">
        <v>81</v>
      </c>
      <c r="B82" s="37" t="s">
        <v>4849</v>
      </c>
      <c r="C82" s="37" t="s">
        <v>4850</v>
      </c>
      <c r="D82" s="37" t="s">
        <v>100</v>
      </c>
      <c r="E82" s="32">
        <v>58</v>
      </c>
      <c r="F82" s="50">
        <v>31659</v>
      </c>
      <c r="G82" s="60">
        <f t="shared" ca="1" si="1"/>
        <v>34.813343750634203</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60">
        <f t="shared" ca="1" si="1"/>
        <v>56.013343750634206</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60">
        <f t="shared" ca="1" si="1"/>
        <v>54.347590325976668</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60">
        <f t="shared" ca="1" si="1"/>
        <v>63.405124572552012</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60">
        <f t="shared" ca="1" si="1"/>
        <v>63.122932791730094</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60">
        <f t="shared" ca="1" si="1"/>
        <v>32.314713613647903</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60">
        <f t="shared" ca="1" si="1"/>
        <v>47.18868621638763</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60">
        <f t="shared" ca="1" si="1"/>
        <v>55.410604024606805</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60">
        <f t="shared" ca="1" si="1"/>
        <v>54.44348073693557</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60">
        <f t="shared" ca="1" si="1"/>
        <v>36.624302654743794</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60">
        <f t="shared" ca="1" si="1"/>
        <v>66.361288956113654</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60">
        <f t="shared" ca="1" si="1"/>
        <v>40.796905394469817</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60">
        <f t="shared" ca="1" si="1"/>
        <v>44.955809504058863</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60">
        <f t="shared" ca="1" si="1"/>
        <v>46.898275257483519</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60">
        <f t="shared" ca="1" si="1"/>
        <v>60.522932791730092</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60">
        <f t="shared" ca="1" si="1"/>
        <v>52.835261558853382</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60">
        <f t="shared" ca="1" si="1"/>
        <v>41.925672517757491</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60">
        <f t="shared" ca="1" si="1"/>
        <v>65.30101498351091</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60">
        <f t="shared" ca="1" si="1"/>
        <v>23.032521832825985</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60">
        <f t="shared" ca="1" si="1"/>
        <v>53.142110873921872</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60">
        <f t="shared" ca="1" si="1"/>
        <v>45.503754709538313</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60">
        <f t="shared" ca="1" si="1"/>
        <v>64.602384846524615</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60">
        <f t="shared" ca="1" si="1"/>
        <v>24.177727312278037</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60">
        <f t="shared" ca="1" si="1"/>
        <v>43.06539854515475</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60">
        <f t="shared" ca="1" si="1"/>
        <v>19.766768408168449</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60">
        <f t="shared" ca="1" si="1"/>
        <v>54.999645120497213</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60">
        <f t="shared" ca="1" si="1"/>
        <v>30.988686216387627</v>
      </c>
      <c r="H108" s="37" t="s">
        <v>694</v>
      </c>
      <c r="I108" s="37" t="s">
        <v>103</v>
      </c>
      <c r="J108" s="37" t="s">
        <v>79</v>
      </c>
      <c r="K108" s="37" t="s">
        <v>80</v>
      </c>
      <c r="L108" s="37" t="s">
        <v>81</v>
      </c>
      <c r="M108" s="32">
        <v>9</v>
      </c>
    </row>
    <row r="109" spans="1:13" s="32" customFormat="1" ht="15.75" hidden="1" customHeight="1" x14ac:dyDescent="0.2">
      <c r="A109" s="32">
        <v>108</v>
      </c>
      <c r="B109" s="37" t="s">
        <v>4895</v>
      </c>
      <c r="C109" s="37" t="s">
        <v>4896</v>
      </c>
      <c r="D109" s="37" t="s">
        <v>100</v>
      </c>
      <c r="E109" s="32">
        <v>4</v>
      </c>
      <c r="F109" s="50">
        <v>34407</v>
      </c>
      <c r="G109" s="60">
        <f t="shared" ca="1" si="1"/>
        <v>27.284576627346532</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60">
        <f t="shared" ca="1" si="1"/>
        <v>42.550330052004064</v>
      </c>
      <c r="H110" s="37" t="s">
        <v>449</v>
      </c>
      <c r="I110" s="37" t="s">
        <v>250</v>
      </c>
      <c r="J110" s="37" t="s">
        <v>104</v>
      </c>
      <c r="K110" s="37" t="s">
        <v>80</v>
      </c>
      <c r="L110" s="37" t="s">
        <v>81</v>
      </c>
      <c r="M110" s="32">
        <v>4</v>
      </c>
    </row>
    <row r="111" spans="1:13" s="32" customFormat="1" ht="15.75" hidden="1" customHeight="1" x14ac:dyDescent="0.2">
      <c r="A111" s="32">
        <v>110</v>
      </c>
      <c r="B111" s="37" t="s">
        <v>4899</v>
      </c>
      <c r="C111" s="37" t="s">
        <v>4900</v>
      </c>
      <c r="D111" s="37" t="s">
        <v>74</v>
      </c>
      <c r="E111" s="32">
        <v>23</v>
      </c>
      <c r="F111" s="50">
        <v>36738</v>
      </c>
      <c r="G111" s="60">
        <f t="shared" ca="1" si="1"/>
        <v>20.898275257483519</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60">
        <f t="shared" ca="1" si="1"/>
        <v>27.824302654743793</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60">
        <f t="shared" ca="1" si="1"/>
        <v>45.884576627346533</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60">
        <f t="shared" ca="1" si="1"/>
        <v>65.164028682141051</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60">
        <f t="shared" ca="1" si="1"/>
        <v>35.679097175291737</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60">
        <f t="shared" ca="1" si="1"/>
        <v>39.520193065702699</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60">
        <f t="shared" ca="1" si="1"/>
        <v>22.383206764332833</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60">
        <f t="shared" ca="1" si="1"/>
        <v>39.344850599949268</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60">
        <f t="shared" ca="1" si="1"/>
        <v>61.643480736935572</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60">
        <f t="shared" ca="1" si="1"/>
        <v>39.56676840816845</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60">
        <f t="shared" ca="1" si="1"/>
        <v>42.824302654743789</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60">
        <f t="shared" ca="1" si="1"/>
        <v>63.75580950405886</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60">
        <f t="shared" ca="1" si="1"/>
        <v>42.196905394469816</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60">
        <f t="shared" ca="1" si="1"/>
        <v>32.56402868214105</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60">
        <f t="shared" ca="1" si="1"/>
        <v>26.147590325976669</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60">
        <f t="shared" ca="1" si="1"/>
        <v>61.298275257483517</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60">
        <f t="shared" ca="1" si="1"/>
        <v>28.69553553145612</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60">
        <f t="shared" ca="1" si="1"/>
        <v>46.574987586250643</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60">
        <f t="shared" ca="1" si="1"/>
        <v>43.953069778031463</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60">
        <f t="shared" ca="1" si="1"/>
        <v>35.939371147894477</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60">
        <f t="shared" ref="G131:G144" ca="1" si="2">(NOW()-F131)/365</f>
        <v>23.93663142186708</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60">
        <f t="shared" ca="1" si="2"/>
        <v>56.711973887620502</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60">
        <f t="shared" ca="1" si="2"/>
        <v>57.991425942415027</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60">
        <f t="shared" ca="1" si="2"/>
        <v>44.046220462962971</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60">
        <f t="shared" ca="1" si="2"/>
        <v>23.898275257483519</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60">
        <f t="shared" ca="1" si="2"/>
        <v>46.44896018899037</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60">
        <f t="shared" ca="1" si="2"/>
        <v>48.098275257483515</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60">
        <f t="shared" ca="1" si="2"/>
        <v>33.599645120497215</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60">
        <f t="shared" ca="1" si="2"/>
        <v>36.166768408168451</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60">
        <f t="shared" ca="1" si="2"/>
        <v>56.931151969812284</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60">
        <f t="shared" ca="1" si="2"/>
        <v>27.101014983510915</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60">
        <f t="shared" ca="1" si="2"/>
        <v>67.029782106798592</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60">
        <f t="shared" ca="1" si="2"/>
        <v>53.903754709538312</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60">
        <f t="shared" ca="1" si="2"/>
        <v>63.840741010908175</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60">
        <f t="shared" ref="G146:G168" ca="1" si="3">(NOW()-F146)/365</f>
        <v>23.928412243784887</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60">
        <f t="shared" ca="1" si="3"/>
        <v>36.221562928716395</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60">
        <f t="shared" ca="1" si="3"/>
        <v>47.56676840816845</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60">
        <f t="shared" ca="1" si="3"/>
        <v>40.142110873921872</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60">
        <f t="shared" ca="1" si="3"/>
        <v>26.399645120497215</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60">
        <f t="shared" ca="1" si="3"/>
        <v>37.848960188990368</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60">
        <f t="shared" ca="1" si="3"/>
        <v>56.418823202688998</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60">
        <f t="shared" ca="1" si="3"/>
        <v>40.322932791730096</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60">
        <f t="shared" ca="1" si="3"/>
        <v>43.922932791730091</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60">
        <f t="shared" ca="1" si="3"/>
        <v>63.388686216387626</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60">
        <f t="shared" ca="1" si="3"/>
        <v>35.49827525748352</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60">
        <f t="shared" ca="1" si="3"/>
        <v>41.80512457255201</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60">
        <f t="shared" ca="1" si="3"/>
        <v>46.602384846524615</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60">
        <f t="shared" ca="1" si="3"/>
        <v>36.816083476661603</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60">
        <f t="shared" ca="1" si="3"/>
        <v>34.128412243784886</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60">
        <f t="shared" ca="1" si="3"/>
        <v>56.966768408168448</v>
      </c>
      <c r="H161" s="37" t="s">
        <v>1975</v>
      </c>
      <c r="I161" s="37" t="s">
        <v>191</v>
      </c>
      <c r="J161" s="37" t="s">
        <v>79</v>
      </c>
      <c r="K161" s="37" t="s">
        <v>80</v>
      </c>
      <c r="L161" s="37" t="s">
        <v>93</v>
      </c>
      <c r="M161" s="32">
        <v>18</v>
      </c>
    </row>
    <row r="162" spans="1:13" s="32" customFormat="1" ht="15.75" hidden="1" customHeight="1" x14ac:dyDescent="0.2">
      <c r="A162" s="32">
        <v>161</v>
      </c>
      <c r="B162" s="37" t="s">
        <v>4992</v>
      </c>
      <c r="C162" s="37" t="s">
        <v>4993</v>
      </c>
      <c r="D162" s="37" t="s">
        <v>74</v>
      </c>
      <c r="E162" s="32">
        <v>49</v>
      </c>
      <c r="F162" s="50">
        <v>27780</v>
      </c>
      <c r="G162" s="60">
        <f t="shared" ca="1" si="3"/>
        <v>45.440741010908177</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60">
        <f t="shared" ca="1" si="3"/>
        <v>41.881836901319133</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60">
        <f t="shared" ca="1" si="3"/>
        <v>44.813343750634203</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60">
        <f t="shared" ca="1" si="3"/>
        <v>21.881836901319133</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60">
        <f t="shared" ca="1" si="3"/>
        <v>37.259919093099953</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60">
        <f t="shared" ca="1" si="3"/>
        <v>66.06539854515475</v>
      </c>
      <c r="H167" s="37" t="s">
        <v>704</v>
      </c>
      <c r="I167" s="37" t="s">
        <v>78</v>
      </c>
      <c r="J167" s="37" t="s">
        <v>104</v>
      </c>
      <c r="K167" s="37" t="s">
        <v>80</v>
      </c>
      <c r="L167" s="37" t="s">
        <v>93</v>
      </c>
      <c r="M167" s="32">
        <v>6</v>
      </c>
    </row>
    <row r="168" spans="1:13" s="32" customFormat="1" ht="15.75" hidden="1" customHeight="1" x14ac:dyDescent="0.2">
      <c r="A168" s="32">
        <v>167</v>
      </c>
      <c r="B168" s="37" t="s">
        <v>5004</v>
      </c>
      <c r="C168" s="37" t="s">
        <v>5005</v>
      </c>
      <c r="D168" s="37" t="s">
        <v>100</v>
      </c>
      <c r="E168" s="32">
        <v>95</v>
      </c>
      <c r="F168" s="50">
        <v>25503</v>
      </c>
      <c r="G168" s="60">
        <f t="shared" ca="1" si="3"/>
        <v>51.679097175291737</v>
      </c>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60">
        <f t="shared" ref="G170:G233" ca="1" si="4">(NOW()-F170)/365</f>
        <v>63.709234161593109</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60">
        <f t="shared" ca="1" si="4"/>
        <v>46.079097175291736</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60">
        <f t="shared" ca="1" si="4"/>
        <v>50.574987586250643</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60">
        <f t="shared" ca="1" si="4"/>
        <v>32.788686216387624</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60">
        <f t="shared" ca="1" si="4"/>
        <v>24.476357449264341</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60">
        <f t="shared" ca="1" si="4"/>
        <v>31.583206764332832</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60">
        <f t="shared" ca="1" si="4"/>
        <v>45.588686216387629</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60">
        <f t="shared" ca="1" si="4"/>
        <v>29.202384846524613</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60">
        <f t="shared" ca="1" si="4"/>
        <v>31.629782106798586</v>
      </c>
      <c r="H178" s="37" t="s">
        <v>1429</v>
      </c>
      <c r="I178" s="37" t="s">
        <v>103</v>
      </c>
      <c r="J178" s="37" t="s">
        <v>131</v>
      </c>
      <c r="K178" s="37" t="s">
        <v>80</v>
      </c>
      <c r="L178" s="37" t="s">
        <v>93</v>
      </c>
      <c r="M178" s="32">
        <v>4</v>
      </c>
    </row>
    <row r="179" spans="1:13" s="32" customFormat="1" ht="15.75" hidden="1" customHeight="1" x14ac:dyDescent="0.2">
      <c r="A179" s="32">
        <v>178</v>
      </c>
      <c r="B179" s="37" t="s">
        <v>5024</v>
      </c>
      <c r="C179" s="37" t="s">
        <v>5025</v>
      </c>
      <c r="D179" s="37" t="s">
        <v>74</v>
      </c>
      <c r="E179" s="32">
        <v>2</v>
      </c>
      <c r="F179" s="50">
        <v>24565</v>
      </c>
      <c r="G179" s="60">
        <f t="shared" ca="1" si="4"/>
        <v>54.248960188990367</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60">
        <f t="shared" ca="1" si="4"/>
        <v>55.144850599949272</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60">
        <f t="shared" ca="1" si="4"/>
        <v>49.788686216387624</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60">
        <f t="shared" ca="1" si="4"/>
        <v>38.602384846524615</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60">
        <f t="shared" ca="1" si="4"/>
        <v>28.596905394469818</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60">
        <f t="shared" ca="1" si="4"/>
        <v>23.887316353373929</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60">
        <f t="shared" ca="1" si="4"/>
        <v>49.550330052004064</v>
      </c>
      <c r="H185" s="37" t="s">
        <v>720</v>
      </c>
      <c r="I185" s="37" t="s">
        <v>78</v>
      </c>
      <c r="J185" s="37" t="s">
        <v>131</v>
      </c>
      <c r="K185" s="37" t="s">
        <v>80</v>
      </c>
      <c r="L185" s="37" t="s">
        <v>81</v>
      </c>
      <c r="M185" s="32">
        <v>7</v>
      </c>
    </row>
    <row r="186" spans="1:13" s="32" customFormat="1" ht="15.75" hidden="1" customHeight="1" x14ac:dyDescent="0.2">
      <c r="A186" s="32">
        <v>185</v>
      </c>
      <c r="B186" s="37" t="s">
        <v>5038</v>
      </c>
      <c r="C186" s="37" t="s">
        <v>5039</v>
      </c>
      <c r="D186" s="37" t="s">
        <v>74</v>
      </c>
      <c r="E186" s="32">
        <v>80</v>
      </c>
      <c r="F186" s="50">
        <v>29202</v>
      </c>
      <c r="G186" s="60">
        <f t="shared" ca="1" si="4"/>
        <v>41.544850599949271</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60">
        <f t="shared" ca="1" si="4"/>
        <v>47.153069778031465</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60">
        <f t="shared" ca="1" si="4"/>
        <v>67.435261558853384</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60">
        <f t="shared" ca="1" si="4"/>
        <v>46.024302654743792</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60">
        <f t="shared" ca="1" si="4"/>
        <v>39.94485059994927</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60">
        <f t="shared" ca="1" si="4"/>
        <v>42.399645120497219</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60">
        <f t="shared" ca="1" si="4"/>
        <v>61.18594649036023</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60">
        <f t="shared" ca="1" si="4"/>
        <v>42.610604024606808</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60">
        <f t="shared" ca="1" si="4"/>
        <v>56.94759032597667</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60">
        <f t="shared" ca="1" si="4"/>
        <v>46.621562928716394</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60">
        <f t="shared" ca="1" si="4"/>
        <v>62.638001284880779</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60">
        <f t="shared" ca="1" si="4"/>
        <v>55.358549230086254</v>
      </c>
      <c r="H197" s="37" t="s">
        <v>925</v>
      </c>
      <c r="I197" s="37" t="s">
        <v>78</v>
      </c>
      <c r="J197" s="37" t="s">
        <v>131</v>
      </c>
      <c r="K197" s="37" t="s">
        <v>80</v>
      </c>
      <c r="L197" s="37" t="s">
        <v>93</v>
      </c>
      <c r="M197" s="32">
        <v>6</v>
      </c>
    </row>
    <row r="198" spans="1:13" s="32" customFormat="1" ht="15.75" hidden="1" customHeight="1" x14ac:dyDescent="0.2">
      <c r="A198" s="32">
        <v>197</v>
      </c>
      <c r="B198" s="37" t="s">
        <v>5062</v>
      </c>
      <c r="D198" s="37" t="s">
        <v>100</v>
      </c>
      <c r="E198" s="32">
        <v>32</v>
      </c>
      <c r="F198" s="50">
        <v>28152</v>
      </c>
      <c r="G198" s="60">
        <f t="shared" ca="1" si="4"/>
        <v>44.421562928716398</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60">
        <f t="shared" ca="1" si="4"/>
        <v>39.580467038305436</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60">
        <f t="shared" ca="1" si="4"/>
        <v>43.37498758625064</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60">
        <f t="shared" ca="1" si="4"/>
        <v>64.413343750634198</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60">
        <f t="shared" ca="1" si="4"/>
        <v>55.202384846524616</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60">
        <f t="shared" ca="1" si="4"/>
        <v>58.027042380771192</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60">
        <f t="shared" ca="1" si="4"/>
        <v>57.470877997209548</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60">
        <f t="shared" ca="1" si="4"/>
        <v>44.744850599949274</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60">
        <f t="shared" ca="1" si="4"/>
        <v>62.591425942415022</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60">
        <f t="shared" ca="1" si="4"/>
        <v>66.964028682141048</v>
      </c>
      <c r="H207" s="37" t="s">
        <v>1328</v>
      </c>
      <c r="I207" s="37" t="s">
        <v>250</v>
      </c>
      <c r="J207" s="37" t="s">
        <v>79</v>
      </c>
      <c r="K207" s="37" t="s">
        <v>80</v>
      </c>
      <c r="L207" s="37" t="s">
        <v>81</v>
      </c>
      <c r="M207" s="32">
        <v>14</v>
      </c>
    </row>
    <row r="208" spans="1:13" s="32" customFormat="1" ht="15.75" hidden="1" customHeight="1" x14ac:dyDescent="0.2">
      <c r="A208" s="32">
        <v>207</v>
      </c>
      <c r="B208" s="37" t="s">
        <v>5079</v>
      </c>
      <c r="C208" s="37" t="s">
        <v>5080</v>
      </c>
      <c r="D208" s="37" t="s">
        <v>100</v>
      </c>
      <c r="E208" s="32">
        <v>9</v>
      </c>
      <c r="F208" s="50">
        <v>34556</v>
      </c>
      <c r="G208" s="60">
        <f t="shared" ca="1" si="4"/>
        <v>26.87635744926434</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60">
        <f t="shared" ca="1" si="4"/>
        <v>26.651699915017765</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60">
        <f t="shared" ca="1" si="4"/>
        <v>63.851699915017761</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60">
        <f t="shared" ca="1" si="4"/>
        <v>57.624302654743794</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60">
        <f t="shared" ca="1" si="4"/>
        <v>47.325672517757489</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60">
        <f t="shared" ca="1" si="4"/>
        <v>19.594165668442422</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60">
        <f t="shared" ca="1" si="4"/>
        <v>25.114713613647901</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60">
        <f t="shared" ca="1" si="4"/>
        <v>63.596905394469822</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60">
        <f t="shared" ca="1" si="4"/>
        <v>47.018823202688999</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60">
        <f t="shared" ca="1" si="4"/>
        <v>26.451699915017766</v>
      </c>
      <c r="H217" s="37" t="s">
        <v>249</v>
      </c>
      <c r="I217" s="37" t="s">
        <v>103</v>
      </c>
      <c r="J217" s="37" t="s">
        <v>131</v>
      </c>
      <c r="K217" s="37" t="s">
        <v>80</v>
      </c>
      <c r="L217" s="37" t="s">
        <v>81</v>
      </c>
      <c r="M217" s="32">
        <v>7</v>
      </c>
    </row>
    <row r="218" spans="1:13" s="32" customFormat="1" ht="15.75" hidden="1" customHeight="1" x14ac:dyDescent="0.2">
      <c r="A218" s="32">
        <v>217</v>
      </c>
      <c r="B218" s="37" t="s">
        <v>5098</v>
      </c>
      <c r="C218" s="37" t="s">
        <v>5099</v>
      </c>
      <c r="D218" s="37" t="s">
        <v>100</v>
      </c>
      <c r="E218" s="32">
        <v>63</v>
      </c>
      <c r="F218" s="50">
        <v>29198</v>
      </c>
      <c r="G218" s="60">
        <f t="shared" ca="1" si="4"/>
        <v>41.555809504058857</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60">
        <f t="shared" ca="1" si="4"/>
        <v>27.887316353373929</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60">
        <f t="shared" ca="1" si="4"/>
        <v>56.602384846524615</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60">
        <f t="shared" ca="1" si="4"/>
        <v>67.155809504058865</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60">
        <f t="shared" ca="1" si="4"/>
        <v>41.30375470953831</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60">
        <f t="shared" ca="1" si="4"/>
        <v>42.821562928716396</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60">
        <f t="shared" ca="1" si="4"/>
        <v>37.588686216387629</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60">
        <f t="shared" ca="1" si="4"/>
        <v>53.580467038305436</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60">
        <f t="shared" ca="1" si="4"/>
        <v>44.30375470953831</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60">
        <f t="shared" ca="1" si="4"/>
        <v>43.632521832825987</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60">
        <f t="shared" ca="1" si="4"/>
        <v>47.87909717529174</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60">
        <f t="shared" ca="1" si="4"/>
        <v>35.092795805428722</v>
      </c>
      <c r="H229" s="37" t="s">
        <v>4270</v>
      </c>
      <c r="I229" s="37" t="s">
        <v>78</v>
      </c>
      <c r="J229" s="37" t="s">
        <v>131</v>
      </c>
      <c r="K229" s="37" t="s">
        <v>80</v>
      </c>
      <c r="L229" s="37" t="s">
        <v>93</v>
      </c>
      <c r="M229" s="32">
        <v>12</v>
      </c>
    </row>
    <row r="230" spans="1:13" s="32" customFormat="1" ht="15.75" hidden="1" customHeight="1" x14ac:dyDescent="0.2">
      <c r="A230" s="32">
        <v>229</v>
      </c>
      <c r="B230" s="37" t="s">
        <v>4946</v>
      </c>
      <c r="C230" s="37" t="s">
        <v>5119</v>
      </c>
      <c r="D230" s="37" t="s">
        <v>74</v>
      </c>
      <c r="E230" s="32">
        <v>30</v>
      </c>
      <c r="F230" s="50">
        <v>24172</v>
      </c>
      <c r="G230" s="60">
        <f t="shared" ca="1" si="4"/>
        <v>55.325672517757489</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60">
        <f t="shared" ca="1" si="4"/>
        <v>67.032521832825978</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60">
        <f t="shared" ca="1" si="4"/>
        <v>25.890056079401326</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60">
        <f t="shared" ca="1" si="4"/>
        <v>33.627042380771186</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60">
        <f t="shared" ref="G234:G267" ca="1" si="5">(NOW()-F234)/365</f>
        <v>34.887316353373926</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60">
        <f t="shared" ca="1" si="5"/>
        <v>51.887316353373926</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60">
        <f t="shared" ca="1" si="5"/>
        <v>44.509234161593106</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60">
        <f t="shared" ca="1" si="5"/>
        <v>66.68183690131913</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60">
        <f t="shared" ca="1" si="5"/>
        <v>47.317453339675296</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60">
        <f t="shared" ca="1" si="5"/>
        <v>37.396905394469819</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60">
        <f t="shared" ca="1" si="5"/>
        <v>28.533891695839682</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60">
        <f t="shared" ca="1" si="5"/>
        <v>31.914713613647901</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60">
        <f t="shared" ca="1" si="5"/>
        <v>34.136631421867079</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60">
        <f t="shared" ca="1" si="5"/>
        <v>29.268138271182149</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60">
        <f t="shared" ca="1" si="5"/>
        <v>44.824302654743789</v>
      </c>
      <c r="H244" s="37" t="s">
        <v>670</v>
      </c>
      <c r="I244" s="37" t="s">
        <v>78</v>
      </c>
      <c r="J244" s="37" t="s">
        <v>131</v>
      </c>
      <c r="K244" s="37" t="s">
        <v>80</v>
      </c>
      <c r="L244" s="37" t="s">
        <v>81</v>
      </c>
      <c r="M244" s="32">
        <v>14</v>
      </c>
    </row>
    <row r="245" spans="1:13" s="32" customFormat="1" ht="15.75" hidden="1" customHeight="1" x14ac:dyDescent="0.2">
      <c r="A245" s="32">
        <v>244</v>
      </c>
      <c r="B245" s="37" t="s">
        <v>5143</v>
      </c>
      <c r="C245" s="37" t="s">
        <v>5144</v>
      </c>
      <c r="D245" s="37" t="s">
        <v>74</v>
      </c>
      <c r="E245" s="32">
        <v>57</v>
      </c>
      <c r="F245" s="50">
        <v>27358</v>
      </c>
      <c r="G245" s="60">
        <f t="shared" ca="1" si="5"/>
        <v>46.596905394469822</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60">
        <f t="shared" ca="1" si="5"/>
        <v>19.742110873921874</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60">
        <f t="shared" ca="1" si="5"/>
        <v>30.325672517757489</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60">
        <f t="shared" ca="1" si="5"/>
        <v>38.147590325976665</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60">
        <f t="shared" ca="1" si="5"/>
        <v>43.207864298579409</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60">
        <f t="shared" ca="1" si="5"/>
        <v>28.783206764332832</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60">
        <f t="shared" ca="1" si="5"/>
        <v>33.199645120497216</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60">
        <f t="shared" ca="1" si="5"/>
        <v>43.514713613647899</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60">
        <f t="shared" ca="1" si="5"/>
        <v>38.427042380771191</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60">
        <f t="shared" ca="1" si="5"/>
        <v>24.122932791730094</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60">
        <f t="shared" ca="1" si="5"/>
        <v>59.780467038305439</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60">
        <f t="shared" ca="1" si="5"/>
        <v>67.470877997209541</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60">
        <f t="shared" ca="1" si="5"/>
        <v>46.150330052004065</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60">
        <f t="shared" ca="1" si="5"/>
        <v>55.396905394469819</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60">
        <f t="shared" ca="1" si="5"/>
        <v>29.147590325976669</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60">
        <f t="shared" ca="1" si="5"/>
        <v>37.936631421867077</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60">
        <f t="shared" ca="1" si="5"/>
        <v>41.832521832825982</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60">
        <f t="shared" ca="1" si="5"/>
        <v>43.706494435565709</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5173</v>
      </c>
      <c r="D263" s="37" t="s">
        <v>74</v>
      </c>
      <c r="E263" s="32">
        <v>97</v>
      </c>
      <c r="F263" s="50">
        <v>28482</v>
      </c>
      <c r="G263" s="60">
        <f t="shared" ca="1" si="5"/>
        <v>43.517453339675299</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60">
        <f t="shared" ca="1" si="5"/>
        <v>35.605124572552008</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60">
        <f t="shared" ca="1" si="5"/>
        <v>43.561288956113657</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60">
        <f t="shared" ca="1" si="5"/>
        <v>55.742110873921874</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60">
        <f t="shared" ca="1" si="5"/>
        <v>31.939371147894477</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60">
        <f t="shared" ref="G269:G290" ca="1" si="6">(NOW()-F269)/365</f>
        <v>42.698275257483516</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60">
        <f t="shared" ca="1" si="6"/>
        <v>66.794165668442417</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60">
        <f t="shared" ca="1" si="6"/>
        <v>50.558549230086257</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60">
        <f t="shared" ca="1" si="6"/>
        <v>30.366768408168451</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60">
        <f t="shared" ca="1" si="6"/>
        <v>34.059919093099957</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60">
        <f t="shared" ca="1" si="6"/>
        <v>58.199645120497216</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60">
        <f t="shared" ca="1" si="6"/>
        <v>44.788686216387624</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60">
        <f t="shared" ca="1" si="6"/>
        <v>65.942110873921877</v>
      </c>
      <c r="H276" s="37" t="s">
        <v>731</v>
      </c>
      <c r="I276" s="37" t="s">
        <v>191</v>
      </c>
      <c r="J276" s="37" t="s">
        <v>131</v>
      </c>
      <c r="K276" s="37" t="s">
        <v>80</v>
      </c>
      <c r="L276" s="37" t="s">
        <v>93</v>
      </c>
      <c r="M276" s="32">
        <v>13</v>
      </c>
    </row>
    <row r="277" spans="1:13" s="32" customFormat="1" ht="15.75" hidden="1" customHeight="1" x14ac:dyDescent="0.2">
      <c r="A277" s="32">
        <v>276</v>
      </c>
      <c r="B277" s="37" t="s">
        <v>5051</v>
      </c>
      <c r="C277" s="37" t="s">
        <v>5199</v>
      </c>
      <c r="D277" s="37" t="s">
        <v>100</v>
      </c>
      <c r="E277" s="32">
        <v>47</v>
      </c>
      <c r="F277" s="50">
        <v>32957</v>
      </c>
      <c r="G277" s="60">
        <f t="shared" ca="1" si="6"/>
        <v>31.25717936707256</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60">
        <f t="shared" ca="1" si="6"/>
        <v>65.37498758625064</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60">
        <f t="shared" ca="1" si="6"/>
        <v>23.903754709538312</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60">
        <f t="shared" ca="1" si="6"/>
        <v>39.80238484652461</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60">
        <f t="shared" ca="1" si="6"/>
        <v>26.262658819127353</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60">
        <f t="shared" ca="1" si="6"/>
        <v>48.509234161593106</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60">
        <f t="shared" ca="1" si="6"/>
        <v>31.665398545154751</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60">
        <f t="shared" ca="1" si="6"/>
        <v>30.391425942415026</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60">
        <f t="shared" ca="1" si="6"/>
        <v>35.213343750634202</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60">
        <f t="shared" ca="1" si="6"/>
        <v>43.610604024606808</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60">
        <f t="shared" ca="1" si="6"/>
        <v>31.903754709538312</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60">
        <f t="shared" ca="1" si="6"/>
        <v>36.144850599949272</v>
      </c>
      <c r="H288" s="37" t="s">
        <v>1508</v>
      </c>
      <c r="I288" s="37" t="s">
        <v>78</v>
      </c>
      <c r="J288" s="37" t="s">
        <v>104</v>
      </c>
      <c r="K288" s="37" t="s">
        <v>80</v>
      </c>
      <c r="L288" s="37" t="s">
        <v>93</v>
      </c>
      <c r="M288" s="32">
        <v>4</v>
      </c>
    </row>
    <row r="289" spans="1:13" s="32" customFormat="1" ht="15.75" hidden="1" customHeight="1" x14ac:dyDescent="0.2">
      <c r="A289" s="32">
        <v>288</v>
      </c>
      <c r="B289" s="37" t="s">
        <v>5221</v>
      </c>
      <c r="C289" s="37" t="s">
        <v>5222</v>
      </c>
      <c r="D289" s="37" t="s">
        <v>74</v>
      </c>
      <c r="E289" s="32">
        <v>71</v>
      </c>
      <c r="F289" s="50">
        <v>31298</v>
      </c>
      <c r="G289" s="60">
        <f t="shared" ca="1" si="6"/>
        <v>35.80238484652461</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60">
        <f t="shared" ca="1" si="6"/>
        <v>51.221562928716395</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60">
        <f t="shared" ref="G292:G355" ca="1" si="7">(NOW()-F292)/365</f>
        <v>49.692795805428723</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60">
        <f t="shared" ca="1" si="7"/>
        <v>59.607864298579408</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60">
        <f t="shared" ca="1" si="7"/>
        <v>31.544850599949271</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60">
        <f t="shared" ca="1" si="7"/>
        <v>62.259919093099953</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60">
        <f t="shared" ca="1" si="7"/>
        <v>56.517453339675299</v>
      </c>
      <c r="H296" s="37" t="s">
        <v>1576</v>
      </c>
      <c r="I296" s="37" t="s">
        <v>250</v>
      </c>
      <c r="J296" s="37" t="s">
        <v>79</v>
      </c>
      <c r="K296" s="37" t="s">
        <v>80</v>
      </c>
      <c r="L296" s="37" t="s">
        <v>81</v>
      </c>
      <c r="M296" s="32">
        <v>18</v>
      </c>
    </row>
    <row r="297" spans="1:13" s="32" customFormat="1" ht="15.75" hidden="1" customHeight="1" x14ac:dyDescent="0.2">
      <c r="A297" s="32">
        <v>296</v>
      </c>
      <c r="B297" s="37" t="s">
        <v>5237</v>
      </c>
      <c r="C297" s="37" t="s">
        <v>5238</v>
      </c>
      <c r="D297" s="37" t="s">
        <v>74</v>
      </c>
      <c r="E297" s="32">
        <v>34</v>
      </c>
      <c r="F297" s="50">
        <v>26469</v>
      </c>
      <c r="G297" s="60">
        <f t="shared" ca="1" si="7"/>
        <v>49.032521832825985</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60">
        <f t="shared" ca="1" si="7"/>
        <v>62.18868621638763</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60">
        <f t="shared" ca="1" si="7"/>
        <v>64.887316353373933</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60">
        <f t="shared" ca="1" si="7"/>
        <v>64.802384846524618</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60">
        <f t="shared" ca="1" si="7"/>
        <v>65.035261558853378</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60">
        <f t="shared" ca="1" si="7"/>
        <v>40.717453339675302</v>
      </c>
      <c r="H302" s="37" t="s">
        <v>2292</v>
      </c>
      <c r="I302" s="37" t="s">
        <v>78</v>
      </c>
      <c r="J302" s="37" t="s">
        <v>131</v>
      </c>
      <c r="K302" s="37" t="s">
        <v>80</v>
      </c>
      <c r="L302" s="37" t="s">
        <v>93</v>
      </c>
      <c r="M302" s="32">
        <v>19</v>
      </c>
    </row>
    <row r="303" spans="1:13" s="32" customFormat="1" ht="15.75" hidden="1" customHeight="1" x14ac:dyDescent="0.2">
      <c r="A303" s="32">
        <v>302</v>
      </c>
      <c r="B303" s="37" t="s">
        <v>5249</v>
      </c>
      <c r="C303" s="37" t="s">
        <v>5250</v>
      </c>
      <c r="D303" s="37" t="s">
        <v>100</v>
      </c>
      <c r="E303" s="32">
        <v>32</v>
      </c>
      <c r="F303" s="50">
        <v>28211</v>
      </c>
      <c r="G303" s="60">
        <f t="shared" ca="1" si="7"/>
        <v>44.259919093099953</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60">
        <f t="shared" ca="1" si="7"/>
        <v>46.87635744926434</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60">
        <f t="shared" ca="1" si="7"/>
        <v>52.265398545154753</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60">
        <f t="shared" ca="1" si="7"/>
        <v>47.290056079401324</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60">
        <f t="shared" ca="1" si="7"/>
        <v>47.911973887620505</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60">
        <f t="shared" ca="1" si="7"/>
        <v>36.859919093099954</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60">
        <f t="shared" ca="1" si="7"/>
        <v>38.30649443556571</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60">
        <f t="shared" ca="1" si="7"/>
        <v>46.744850599949274</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60">
        <f t="shared" ca="1" si="7"/>
        <v>36.369508134195847</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60">
        <f t="shared" ca="1" si="7"/>
        <v>63.884576627346533</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60">
        <f t="shared" ca="1" si="7"/>
        <v>63.301014983510917</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60">
        <f t="shared" ca="1" si="7"/>
        <v>33.514713613647899</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60">
        <f t="shared" ca="1" si="7"/>
        <v>58.857179367072561</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60">
        <f t="shared" ca="1" si="7"/>
        <v>63.218823202688995</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60">
        <f t="shared" ca="1" si="7"/>
        <v>45.079097175291736</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60">
        <f t="shared" ca="1" si="7"/>
        <v>47.385946490360233</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60">
        <f t="shared" ca="1" si="7"/>
        <v>52.120193065702694</v>
      </c>
      <c r="H319" s="37" t="s">
        <v>1838</v>
      </c>
      <c r="I319" s="37" t="s">
        <v>147</v>
      </c>
      <c r="J319" s="37" t="s">
        <v>104</v>
      </c>
      <c r="K319" s="37" t="s">
        <v>80</v>
      </c>
      <c r="L319" s="37" t="s">
        <v>81</v>
      </c>
      <c r="M319" s="32">
        <v>18</v>
      </c>
    </row>
    <row r="320" spans="1:13" s="32" customFormat="1" ht="15.75" hidden="1" customHeight="1" x14ac:dyDescent="0.2">
      <c r="A320" s="32">
        <v>319</v>
      </c>
      <c r="B320" s="37" t="s">
        <v>5277</v>
      </c>
      <c r="C320" s="37" t="s">
        <v>5278</v>
      </c>
      <c r="D320" s="37" t="s">
        <v>100</v>
      </c>
      <c r="E320" s="32">
        <v>32</v>
      </c>
      <c r="F320" s="50">
        <v>26217</v>
      </c>
      <c r="G320" s="60">
        <f t="shared" ca="1" si="7"/>
        <v>49.722932791730095</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60">
        <f t="shared" ca="1" si="7"/>
        <v>24.372247860223244</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60">
        <f t="shared" ca="1" si="7"/>
        <v>47.791425942415025</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60">
        <f t="shared" ca="1" si="7"/>
        <v>44.30649443556571</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60">
        <f t="shared" ca="1" si="7"/>
        <v>48.073617723236943</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60">
        <f t="shared" ca="1" si="7"/>
        <v>34.895535531456119</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60">
        <f t="shared" ca="1" si="7"/>
        <v>49.764028682141053</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60">
        <f t="shared" ca="1" si="7"/>
        <v>41.366768408168447</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60">
        <f t="shared" ca="1" si="7"/>
        <v>52.939371147894477</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60">
        <f t="shared" ca="1" si="7"/>
        <v>30.210604024606805</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60">
        <f t="shared" ca="1" si="7"/>
        <v>36.602384846524615</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60">
        <f t="shared" ca="1" si="7"/>
        <v>62.087316353373929</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60">
        <f t="shared" ca="1" si="7"/>
        <v>22.753069778031463</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60">
        <f t="shared" ca="1" si="7"/>
        <v>42.862658819127354</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60">
        <f t="shared" ca="1" si="7"/>
        <v>56.035261558853378</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60">
        <f t="shared" ca="1" si="7"/>
        <v>22.098275257483518</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60">
        <f t="shared" ca="1" si="7"/>
        <v>38.194165668442423</v>
      </c>
      <c r="H336" s="37" t="s">
        <v>952</v>
      </c>
      <c r="I336" s="37" t="s">
        <v>250</v>
      </c>
      <c r="J336" s="37" t="s">
        <v>104</v>
      </c>
      <c r="K336" s="37" t="s">
        <v>80</v>
      </c>
      <c r="L336" s="37" t="s">
        <v>93</v>
      </c>
      <c r="M336" s="32">
        <v>8</v>
      </c>
    </row>
    <row r="337" spans="1:13" s="32" customFormat="1" ht="15.75" hidden="1" customHeight="1" x14ac:dyDescent="0.2">
      <c r="A337" s="32">
        <v>336</v>
      </c>
      <c r="B337" s="37" t="s">
        <v>5305</v>
      </c>
      <c r="C337" s="37" t="s">
        <v>5306</v>
      </c>
      <c r="D337" s="37" t="s">
        <v>100</v>
      </c>
      <c r="E337" s="32">
        <v>91</v>
      </c>
      <c r="F337" s="50">
        <v>29226</v>
      </c>
      <c r="G337" s="60">
        <f t="shared" ca="1" si="7"/>
        <v>41.479097175291734</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60">
        <f t="shared" ca="1" si="7"/>
        <v>41.725672517757488</v>
      </c>
      <c r="H338" s="37" t="s">
        <v>4163</v>
      </c>
      <c r="I338" s="37" t="s">
        <v>415</v>
      </c>
      <c r="J338" s="37" t="s">
        <v>131</v>
      </c>
      <c r="K338" s="37" t="s">
        <v>80</v>
      </c>
      <c r="L338" s="37" t="s">
        <v>81</v>
      </c>
      <c r="M338" s="32">
        <v>12</v>
      </c>
    </row>
    <row r="339" spans="1:13" s="32" customFormat="1" ht="15.75" hidden="1" customHeight="1" x14ac:dyDescent="0.2">
      <c r="A339" s="32">
        <v>338</v>
      </c>
      <c r="B339" s="37" t="s">
        <v>5309</v>
      </c>
      <c r="C339" s="37" t="s">
        <v>5310</v>
      </c>
      <c r="D339" s="37" t="s">
        <v>100</v>
      </c>
      <c r="E339" s="32">
        <v>33</v>
      </c>
      <c r="F339" s="50">
        <v>21258</v>
      </c>
      <c r="G339" s="60">
        <f t="shared" ca="1" si="7"/>
        <v>63.309234161593103</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60">
        <f t="shared" ca="1" si="7"/>
        <v>41.465398545154748</v>
      </c>
      <c r="H340" s="37" t="s">
        <v>182</v>
      </c>
      <c r="I340" s="37" t="s">
        <v>191</v>
      </c>
      <c r="J340" s="37" t="s">
        <v>79</v>
      </c>
      <c r="K340" s="37" t="s">
        <v>80</v>
      </c>
      <c r="L340" s="37" t="s">
        <v>93</v>
      </c>
      <c r="M340" s="32">
        <v>12</v>
      </c>
    </row>
    <row r="341" spans="1:13" s="32" customFormat="1" ht="15.75" hidden="1" customHeight="1" x14ac:dyDescent="0.2">
      <c r="A341" s="32">
        <v>340</v>
      </c>
      <c r="B341" s="37" t="s">
        <v>5313</v>
      </c>
      <c r="C341" s="37" t="s">
        <v>5314</v>
      </c>
      <c r="D341" s="37" t="s">
        <v>74</v>
      </c>
      <c r="E341" s="32">
        <v>39</v>
      </c>
      <c r="F341" s="50">
        <v>26876</v>
      </c>
      <c r="G341" s="60">
        <f t="shared" ca="1" si="7"/>
        <v>47.917453339675298</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60">
        <f t="shared" ca="1" si="7"/>
        <v>44.846220462962968</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60">
        <f t="shared" ca="1" si="7"/>
        <v>34.109234161593108</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60">
        <f t="shared" ca="1" si="7"/>
        <v>63.890056079401326</v>
      </c>
      <c r="H344" s="37" t="s">
        <v>456</v>
      </c>
      <c r="I344" s="37" t="s">
        <v>92</v>
      </c>
      <c r="J344" s="37" t="s">
        <v>104</v>
      </c>
      <c r="K344" s="37" t="s">
        <v>80</v>
      </c>
      <c r="L344" s="37" t="s">
        <v>93</v>
      </c>
      <c r="M344" s="32">
        <v>13</v>
      </c>
    </row>
    <row r="345" spans="1:13" s="32" customFormat="1" ht="15.75" hidden="1" customHeight="1" x14ac:dyDescent="0.2">
      <c r="A345" s="32">
        <v>344</v>
      </c>
      <c r="B345" s="37" t="s">
        <v>5320</v>
      </c>
      <c r="C345" s="37" t="s">
        <v>5321</v>
      </c>
      <c r="D345" s="37" t="s">
        <v>100</v>
      </c>
      <c r="E345" s="32">
        <v>91</v>
      </c>
      <c r="F345" s="50">
        <v>26863</v>
      </c>
      <c r="G345" s="60">
        <f t="shared" ca="1" si="7"/>
        <v>47.953069778031463</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60">
        <f t="shared" ca="1" si="7"/>
        <v>32.394165668442419</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60">
        <f t="shared" ca="1" si="7"/>
        <v>40.290056079401324</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60">
        <f t="shared" ca="1" si="7"/>
        <v>56.073617723236943</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60">
        <f t="shared" ca="1" si="7"/>
        <v>40.657179367072558</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60">
        <f t="shared" ca="1" si="7"/>
        <v>40.205124572552009</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60">
        <f t="shared" ca="1" si="7"/>
        <v>43.555809504058857</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60">
        <f t="shared" ca="1" si="7"/>
        <v>22.120193065702697</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60">
        <f t="shared" ca="1" si="7"/>
        <v>41.977727312278041</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60">
        <f t="shared" ca="1" si="7"/>
        <v>40.720193065702695</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60">
        <f t="shared" ca="1" si="7"/>
        <v>40.588686216387629</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60">
        <f t="shared" ref="G356:G419" ca="1" si="8">(NOW()-F356)/365</f>
        <v>42.079097175291736</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60">
        <f t="shared" ca="1" si="8"/>
        <v>46.25443964104516</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60">
        <f t="shared" ca="1" si="8"/>
        <v>52.432521832825984</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60">
        <f t="shared" ca="1" si="8"/>
        <v>35.501014983510913</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60">
        <f t="shared" ca="1" si="8"/>
        <v>62.599645120497215</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60">
        <f t="shared" ca="1" si="8"/>
        <v>65.257179367072553</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60">
        <f t="shared" ca="1" si="8"/>
        <v>22.24622046296297</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60">
        <f t="shared" ca="1" si="8"/>
        <v>46.618823202689001</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60">
        <f t="shared" ca="1" si="8"/>
        <v>33.314713613647903</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60">
        <f t="shared" ca="1" si="8"/>
        <v>44.747590325976667</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60">
        <f t="shared" ca="1" si="8"/>
        <v>45.007864298579406</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60">
        <f t="shared" ca="1" si="8"/>
        <v>67.490056079401327</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60">
        <f t="shared" ca="1" si="8"/>
        <v>36.358549230086254</v>
      </c>
      <c r="H368" s="37" t="s">
        <v>1997</v>
      </c>
      <c r="I368" s="37" t="s">
        <v>78</v>
      </c>
      <c r="J368" s="37" t="s">
        <v>79</v>
      </c>
      <c r="K368" s="37" t="s">
        <v>80</v>
      </c>
      <c r="L368" s="37" t="s">
        <v>81</v>
      </c>
      <c r="M368" s="32">
        <v>12</v>
      </c>
    </row>
    <row r="369" spans="1:13" s="32" customFormat="1" ht="15.75" hidden="1" customHeight="1" x14ac:dyDescent="0.2">
      <c r="A369" s="32">
        <v>368</v>
      </c>
      <c r="B369" s="37" t="s">
        <v>5365</v>
      </c>
      <c r="C369" s="37" t="s">
        <v>5366</v>
      </c>
      <c r="D369" s="37" t="s">
        <v>100</v>
      </c>
      <c r="E369" s="32">
        <v>32</v>
      </c>
      <c r="F369" s="50">
        <v>31742</v>
      </c>
      <c r="G369" s="60">
        <f t="shared" ca="1" si="8"/>
        <v>34.585946490360229</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60">
        <f t="shared" ca="1" si="8"/>
        <v>29.840741010908175</v>
      </c>
      <c r="H370" s="37" t="s">
        <v>217</v>
      </c>
      <c r="I370" s="37" t="s">
        <v>103</v>
      </c>
      <c r="J370" s="37" t="s">
        <v>79</v>
      </c>
      <c r="K370" s="37" t="s">
        <v>80</v>
      </c>
      <c r="L370" s="37" t="s">
        <v>81</v>
      </c>
      <c r="M370" s="32">
        <v>9</v>
      </c>
    </row>
    <row r="371" spans="1:13" s="32" customFormat="1" ht="15.75" hidden="1" customHeight="1" x14ac:dyDescent="0.2">
      <c r="A371" s="32">
        <v>370</v>
      </c>
      <c r="B371" s="37" t="s">
        <v>5369</v>
      </c>
      <c r="C371" s="37" t="s">
        <v>5370</v>
      </c>
      <c r="D371" s="37" t="s">
        <v>74</v>
      </c>
      <c r="E371" s="32">
        <v>91</v>
      </c>
      <c r="F371" s="50">
        <v>36003</v>
      </c>
      <c r="G371" s="60">
        <f t="shared" ca="1" si="8"/>
        <v>22.911973887620505</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60">
        <f t="shared" ca="1" si="8"/>
        <v>66.99964512049722</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60">
        <f t="shared" ca="1" si="8"/>
        <v>33.87361772323694</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60">
        <f t="shared" ca="1" si="8"/>
        <v>20.827042380771189</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60">
        <f t="shared" ca="1" si="8"/>
        <v>29.427042380771191</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60">
        <f t="shared" ca="1" si="8"/>
        <v>44.851699915017761</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60">
        <f t="shared" ca="1" si="8"/>
        <v>54.690056079401323</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60">
        <f t="shared" ca="1" si="8"/>
        <v>22.101014983510915</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60">
        <f t="shared" ca="1" si="8"/>
        <v>47.158549230086258</v>
      </c>
      <c r="H379" s="37" t="s">
        <v>1079</v>
      </c>
      <c r="I379" s="37" t="s">
        <v>147</v>
      </c>
      <c r="J379" s="37" t="s">
        <v>79</v>
      </c>
      <c r="K379" s="37" t="s">
        <v>80</v>
      </c>
      <c r="L379" s="37" t="s">
        <v>93</v>
      </c>
      <c r="M379" s="32">
        <v>17</v>
      </c>
    </row>
    <row r="380" spans="1:13" s="32" customFormat="1" ht="15.75" hidden="1" customHeight="1" x14ac:dyDescent="0.2">
      <c r="A380" s="32">
        <v>379</v>
      </c>
      <c r="B380" s="37" t="s">
        <v>5384</v>
      </c>
      <c r="C380" s="37" t="s">
        <v>5385</v>
      </c>
      <c r="D380" s="37" t="s">
        <v>74</v>
      </c>
      <c r="E380" s="32">
        <v>2</v>
      </c>
      <c r="F380" s="50">
        <v>29293</v>
      </c>
      <c r="G380" s="60">
        <f t="shared" ca="1" si="8"/>
        <v>41.295535531456117</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60">
        <f t="shared" ca="1" si="8"/>
        <v>65.139371147894479</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60">
        <f t="shared" ca="1" si="8"/>
        <v>24.56676840816845</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60">
        <f t="shared" ca="1" si="8"/>
        <v>35.870877997209547</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60">
        <f t="shared" ca="1" si="8"/>
        <v>42.958549230086255</v>
      </c>
      <c r="H384" s="37" t="s">
        <v>694</v>
      </c>
      <c r="I384" s="37" t="s">
        <v>250</v>
      </c>
      <c r="J384" s="37" t="s">
        <v>104</v>
      </c>
      <c r="K384" s="37" t="s">
        <v>80</v>
      </c>
      <c r="L384" s="37" t="s">
        <v>93</v>
      </c>
      <c r="M384" s="32">
        <v>14</v>
      </c>
    </row>
    <row r="385" spans="1:13" s="32" customFormat="1" ht="15.75" hidden="1" customHeight="1" x14ac:dyDescent="0.2">
      <c r="A385" s="32">
        <v>384</v>
      </c>
      <c r="B385" s="37" t="s">
        <v>5394</v>
      </c>
      <c r="C385" s="37" t="s">
        <v>5395</v>
      </c>
      <c r="D385" s="37" t="s">
        <v>100</v>
      </c>
      <c r="E385" s="32">
        <v>70</v>
      </c>
      <c r="F385" s="50">
        <v>27978</v>
      </c>
      <c r="G385" s="60">
        <f t="shared" ca="1" si="8"/>
        <v>44.898275257483519</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60">
        <f t="shared" ca="1" si="8"/>
        <v>54.56950813419585</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60">
        <f t="shared" ca="1" si="8"/>
        <v>30.665398545154751</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60">
        <f t="shared" ca="1" si="8"/>
        <v>44.358549230086254</v>
      </c>
      <c r="H388" s="37" t="s">
        <v>2580</v>
      </c>
      <c r="I388" s="37" t="s">
        <v>103</v>
      </c>
      <c r="J388" s="37" t="s">
        <v>79</v>
      </c>
      <c r="K388" s="37" t="s">
        <v>80</v>
      </c>
      <c r="L388" s="37" t="s">
        <v>93</v>
      </c>
      <c r="M388" s="32">
        <v>22</v>
      </c>
    </row>
    <row r="389" spans="1:13" s="32" customFormat="1" ht="15.75" hidden="1" customHeight="1" x14ac:dyDescent="0.2">
      <c r="A389" s="32">
        <v>388</v>
      </c>
      <c r="B389" s="37" t="s">
        <v>5401</v>
      </c>
      <c r="C389" s="37" t="s">
        <v>5402</v>
      </c>
      <c r="D389" s="37" t="s">
        <v>100</v>
      </c>
      <c r="E389" s="32">
        <v>53</v>
      </c>
      <c r="F389" s="50">
        <v>24252</v>
      </c>
      <c r="G389" s="60">
        <f t="shared" ca="1" si="8"/>
        <v>55.106494435565708</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60">
        <f t="shared" ca="1" si="8"/>
        <v>46.177727312278037</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60">
        <f t="shared" ca="1" si="8"/>
        <v>23.580467038305436</v>
      </c>
      <c r="H391" s="37" t="s">
        <v>925</v>
      </c>
      <c r="I391" s="37" t="s">
        <v>191</v>
      </c>
      <c r="J391" s="37" t="s">
        <v>104</v>
      </c>
      <c r="K391" s="37" t="s">
        <v>80</v>
      </c>
      <c r="L391" s="37" t="s">
        <v>93</v>
      </c>
      <c r="M391" s="32">
        <v>3</v>
      </c>
    </row>
    <row r="392" spans="1:13" s="32" customFormat="1" ht="15.75" hidden="1" customHeight="1" x14ac:dyDescent="0.2">
      <c r="A392" s="32">
        <v>391</v>
      </c>
      <c r="B392" s="37" t="s">
        <v>5407</v>
      </c>
      <c r="C392" s="37" t="s">
        <v>5408</v>
      </c>
      <c r="D392" s="37" t="s">
        <v>74</v>
      </c>
      <c r="E392" s="32">
        <v>80</v>
      </c>
      <c r="F392" s="50">
        <v>25652</v>
      </c>
      <c r="G392" s="60">
        <f t="shared" ca="1" si="8"/>
        <v>51.270877997209546</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60">
        <f t="shared" ca="1" si="8"/>
        <v>43.043480736935571</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60">
        <f t="shared" ca="1" si="8"/>
        <v>66.405124572552012</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60">
        <f t="shared" ca="1" si="8"/>
        <v>44.06539854515475</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60">
        <f t="shared" ca="1" si="8"/>
        <v>44.588686216387629</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60">
        <f t="shared" ca="1" si="8"/>
        <v>54.435261558853384</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60">
        <f t="shared" ca="1" si="8"/>
        <v>39.821562928716396</v>
      </c>
      <c r="H398" s="37" t="s">
        <v>312</v>
      </c>
      <c r="I398" s="37" t="s">
        <v>103</v>
      </c>
      <c r="J398" s="37" t="s">
        <v>104</v>
      </c>
      <c r="K398" s="37" t="s">
        <v>80</v>
      </c>
      <c r="L398" s="37" t="s">
        <v>81</v>
      </c>
      <c r="M398" s="32">
        <v>5</v>
      </c>
    </row>
    <row r="399" spans="1:13" s="32" customFormat="1" ht="15.75" hidden="1" customHeight="1" x14ac:dyDescent="0.2">
      <c r="A399" s="32">
        <v>398</v>
      </c>
      <c r="B399" s="37" t="s">
        <v>5420</v>
      </c>
      <c r="C399" s="37" t="s">
        <v>5421</v>
      </c>
      <c r="D399" s="37" t="s">
        <v>100</v>
      </c>
      <c r="E399" s="32">
        <v>20</v>
      </c>
      <c r="F399" s="50">
        <v>25221</v>
      </c>
      <c r="G399" s="60">
        <f t="shared" ca="1" si="8"/>
        <v>52.451699915017763</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60">
        <f t="shared" ca="1" si="8"/>
        <v>44.950330052004063</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60">
        <f t="shared" ca="1" si="8"/>
        <v>59.125672517757494</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60">
        <f t="shared" ca="1" si="8"/>
        <v>34.544850599949271</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60">
        <f t="shared" ca="1" si="8"/>
        <v>44.073617723236943</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60">
        <f t="shared" ca="1" si="8"/>
        <v>45.703754709538309</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60">
        <f t="shared" ca="1" si="8"/>
        <v>25.522932791730092</v>
      </c>
      <c r="H405" s="37" t="s">
        <v>4519</v>
      </c>
      <c r="I405" s="37" t="s">
        <v>103</v>
      </c>
      <c r="J405" s="37" t="s">
        <v>104</v>
      </c>
      <c r="K405" s="37" t="s">
        <v>80</v>
      </c>
      <c r="L405" s="37" t="s">
        <v>81</v>
      </c>
      <c r="M405" s="32">
        <v>4</v>
      </c>
    </row>
    <row r="406" spans="1:13" s="32" customFormat="1" ht="15.75" hidden="1" customHeight="1" x14ac:dyDescent="0.2">
      <c r="A406" s="32">
        <v>405</v>
      </c>
      <c r="B406" s="37" t="s">
        <v>5432</v>
      </c>
      <c r="C406" s="37" t="s">
        <v>5433</v>
      </c>
      <c r="D406" s="37" t="s">
        <v>100</v>
      </c>
      <c r="E406" s="32">
        <v>19</v>
      </c>
      <c r="F406" s="50">
        <v>26204</v>
      </c>
      <c r="G406" s="60">
        <f t="shared" ca="1" si="8"/>
        <v>49.75854923008626</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60">
        <f t="shared" ca="1" si="8"/>
        <v>34.032521832825985</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60">
        <f t="shared" ca="1" si="8"/>
        <v>42.462658819127356</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60">
        <f t="shared" ca="1" si="8"/>
        <v>29.821562928716393</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60">
        <f t="shared" ca="1" si="8"/>
        <v>43.432521832825984</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60">
        <f t="shared" ca="1" si="8"/>
        <v>31.216083476661598</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60">
        <f t="shared" ca="1" si="8"/>
        <v>44.248960188990367</v>
      </c>
      <c r="H412" s="37" t="s">
        <v>659</v>
      </c>
      <c r="I412" s="37" t="s">
        <v>103</v>
      </c>
      <c r="J412" s="37" t="s">
        <v>131</v>
      </c>
      <c r="K412" s="37" t="s">
        <v>80</v>
      </c>
      <c r="L412" s="37" t="s">
        <v>93</v>
      </c>
      <c r="M412" s="32">
        <v>12</v>
      </c>
    </row>
    <row r="413" spans="1:13" s="32" customFormat="1" ht="15.75" hidden="1" customHeight="1" x14ac:dyDescent="0.2">
      <c r="A413" s="32">
        <v>412</v>
      </c>
      <c r="B413" s="37" t="s">
        <v>5444</v>
      </c>
      <c r="C413" s="37" t="s">
        <v>5445</v>
      </c>
      <c r="D413" s="37" t="s">
        <v>100</v>
      </c>
      <c r="E413" s="32">
        <v>65</v>
      </c>
      <c r="F413" s="50">
        <v>22029</v>
      </c>
      <c r="G413" s="60">
        <f t="shared" ca="1" si="8"/>
        <v>61.196905394469816</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60">
        <f t="shared" ca="1" si="8"/>
        <v>63.533891695839685</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60">
        <f t="shared" ca="1" si="8"/>
        <v>44.955809504058863</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60">
        <f t="shared" ca="1" si="8"/>
        <v>66.098275257483522</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60">
        <f t="shared" ca="1" si="8"/>
        <v>24.00512457255201</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60">
        <f t="shared" ca="1" si="8"/>
        <v>50.369508134195847</v>
      </c>
      <c r="H418" s="37" t="s">
        <v>616</v>
      </c>
      <c r="I418" s="37" t="s">
        <v>415</v>
      </c>
      <c r="J418" s="37" t="s">
        <v>79</v>
      </c>
      <c r="K418" s="37" t="s">
        <v>80</v>
      </c>
      <c r="L418" s="37" t="s">
        <v>93</v>
      </c>
      <c r="M418" s="32">
        <v>15</v>
      </c>
    </row>
    <row r="419" spans="1:13" s="32" customFormat="1" ht="15.75" hidden="1" customHeight="1" x14ac:dyDescent="0.2">
      <c r="A419" s="32">
        <v>418</v>
      </c>
      <c r="B419" s="37" t="s">
        <v>5454</v>
      </c>
      <c r="C419" s="37" t="s">
        <v>5455</v>
      </c>
      <c r="D419" s="37" t="s">
        <v>100</v>
      </c>
      <c r="E419" s="32">
        <v>56</v>
      </c>
      <c r="F419" s="50">
        <v>21541</v>
      </c>
      <c r="G419" s="60">
        <f t="shared" ca="1" si="8"/>
        <v>62.533891695839685</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60">
        <f t="shared" ref="G420:G451" ca="1" si="9">(NOW()-F420)/365</f>
        <v>40.421562928716398</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60">
        <f t="shared" ca="1" si="9"/>
        <v>62.999645120497213</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60">
        <f t="shared" ca="1" si="9"/>
        <v>22.268138271182149</v>
      </c>
      <c r="H422" s="37" t="s">
        <v>750</v>
      </c>
      <c r="I422" s="37" t="s">
        <v>147</v>
      </c>
      <c r="J422" s="37" t="s">
        <v>79</v>
      </c>
      <c r="K422" s="37" t="s">
        <v>80</v>
      </c>
      <c r="L422" s="37" t="s">
        <v>81</v>
      </c>
      <c r="M422" s="32">
        <v>2</v>
      </c>
    </row>
    <row r="423" spans="1:13" s="32" customFormat="1" ht="15.75" hidden="1" customHeight="1" x14ac:dyDescent="0.2">
      <c r="A423" s="32">
        <v>422</v>
      </c>
      <c r="B423" s="37" t="s">
        <v>5461</v>
      </c>
      <c r="C423" s="37" t="s">
        <v>5462</v>
      </c>
      <c r="D423" s="37" t="s">
        <v>74</v>
      </c>
      <c r="E423" s="32">
        <v>78</v>
      </c>
      <c r="F423" s="50">
        <v>37262</v>
      </c>
      <c r="G423" s="60">
        <f t="shared" ca="1" si="9"/>
        <v>19.462658819127352</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60">
        <f t="shared" ca="1" si="9"/>
        <v>64.654439641045158</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60">
        <f t="shared" ca="1" si="9"/>
        <v>43.427042380771191</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60">
        <f t="shared" ca="1" si="9"/>
        <v>67.627042380771186</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60">
        <f t="shared" ca="1" si="9"/>
        <v>49.079097175291736</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60">
        <f t="shared" ca="1" si="9"/>
        <v>24.514713613647903</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60">
        <f t="shared" ca="1" si="9"/>
        <v>44.158549230086258</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60">
        <f t="shared" ca="1" si="9"/>
        <v>42.917453339675298</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60">
        <f t="shared" ca="1" si="9"/>
        <v>48.180467038305437</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60">
        <f t="shared" ca="1" si="9"/>
        <v>65.276357449264339</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60">
        <f t="shared" ca="1" si="9"/>
        <v>31.369508134195847</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60">
        <f t="shared" ca="1" si="9"/>
        <v>57.309234161593103</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5481</v>
      </c>
      <c r="D435" s="37" t="s">
        <v>74</v>
      </c>
      <c r="E435" s="32">
        <v>93</v>
      </c>
      <c r="F435" s="50">
        <v>35034</v>
      </c>
      <c r="G435" s="60">
        <f t="shared" ca="1" si="9"/>
        <v>25.56676840816845</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60">
        <f t="shared" ca="1" si="9"/>
        <v>21.503754709538313</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60">
        <f t="shared" ca="1" si="9"/>
        <v>63.528412243784885</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60">
        <f t="shared" ca="1" si="9"/>
        <v>44.87635744926434</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60">
        <f t="shared" ca="1" si="9"/>
        <v>31.859919093099958</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60">
        <f t="shared" ca="1" si="9"/>
        <v>46.980467038305434</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60">
        <f t="shared" ca="1" si="9"/>
        <v>43.536631421867078</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60">
        <f t="shared" ca="1" si="9"/>
        <v>47.314713613647903</v>
      </c>
      <c r="H442" s="37" t="s">
        <v>594</v>
      </c>
      <c r="I442" s="37" t="s">
        <v>161</v>
      </c>
      <c r="J442" s="37" t="s">
        <v>79</v>
      </c>
      <c r="K442" s="37" t="s">
        <v>80</v>
      </c>
      <c r="L442" s="37" t="s">
        <v>93</v>
      </c>
      <c r="M442" s="32">
        <v>11</v>
      </c>
    </row>
    <row r="443" spans="1:13" s="32" customFormat="1" ht="15.75" hidden="1" customHeight="1" x14ac:dyDescent="0.2">
      <c r="A443" s="32">
        <v>442</v>
      </c>
      <c r="B443" s="37" t="s">
        <v>4804</v>
      </c>
      <c r="C443" s="37" t="s">
        <v>5494</v>
      </c>
      <c r="D443" s="37" t="s">
        <v>74</v>
      </c>
      <c r="E443" s="32">
        <v>2</v>
      </c>
      <c r="F443" s="50">
        <v>37170</v>
      </c>
      <c r="G443" s="60">
        <f t="shared" ca="1" si="9"/>
        <v>19.714713613647902</v>
      </c>
      <c r="I443" s="37" t="s">
        <v>103</v>
      </c>
      <c r="J443" s="37" t="s">
        <v>79</v>
      </c>
      <c r="K443" s="37" t="s">
        <v>80</v>
      </c>
      <c r="L443" s="37" t="s">
        <v>93</v>
      </c>
      <c r="M443" s="32">
        <v>1</v>
      </c>
    </row>
    <row r="444" spans="1:13" s="32" customFormat="1" ht="15.75" hidden="1" customHeight="1" x14ac:dyDescent="0.2">
      <c r="A444" s="32">
        <v>443</v>
      </c>
      <c r="B444" s="37" t="s">
        <v>5495</v>
      </c>
      <c r="C444" s="37" t="s">
        <v>5496</v>
      </c>
      <c r="D444" s="37" t="s">
        <v>100</v>
      </c>
      <c r="E444" s="32">
        <v>21</v>
      </c>
      <c r="F444" s="50">
        <v>26384</v>
      </c>
      <c r="G444" s="60">
        <f t="shared" ca="1" si="9"/>
        <v>49.265398545154753</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60">
        <f t="shared" ca="1" si="9"/>
        <v>54.353069778031461</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60">
        <f t="shared" ca="1" si="9"/>
        <v>36.621562928716394</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60">
        <f t="shared" ca="1" si="9"/>
        <v>42.99416566844242</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60">
        <f t="shared" ca="1" si="9"/>
        <v>19.629782106798586</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60">
        <f t="shared" ca="1" si="9"/>
        <v>26.166768408168448</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60">
        <f t="shared" ca="1" si="9"/>
        <v>46.766768408168453</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60">
        <f t="shared" ca="1" si="9"/>
        <v>46.246220462962967</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60">
        <f ca="1">(NOW()-F453)/365</f>
        <v>61.898275257483519</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60">
        <f t="shared" ref="G456:G480" ca="1" si="10">(NOW()-F456)/365</f>
        <v>29.648960188990369</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60">
        <f t="shared" ca="1" si="10"/>
        <v>45.583206764332836</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60">
        <f t="shared" ca="1" si="10"/>
        <v>40.539371147894478</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60">
        <f t="shared" ca="1" si="10"/>
        <v>52.196905394469816</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60">
        <f t="shared" ca="1" si="10"/>
        <v>34.898275257483519</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60">
        <f t="shared" ca="1" si="10"/>
        <v>35.427042380771191</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60">
        <f t="shared" ca="1" si="10"/>
        <v>41.722932791730095</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5529</v>
      </c>
      <c r="D463" s="37" t="s">
        <v>100</v>
      </c>
      <c r="E463" s="32">
        <v>32</v>
      </c>
      <c r="F463" s="50">
        <v>21916</v>
      </c>
      <c r="G463" s="60">
        <f t="shared" ca="1" si="10"/>
        <v>61.506494435565706</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60">
        <f t="shared" ca="1" si="10"/>
        <v>59.262658819127353</v>
      </c>
      <c r="H464" s="37" t="s">
        <v>102</v>
      </c>
      <c r="I464" s="37" t="s">
        <v>103</v>
      </c>
      <c r="J464" s="37" t="s">
        <v>79</v>
      </c>
      <c r="K464" s="37" t="s">
        <v>80</v>
      </c>
      <c r="L464" s="37" t="s">
        <v>81</v>
      </c>
      <c r="M464" s="32">
        <v>20</v>
      </c>
    </row>
    <row r="465" spans="1:13" s="32" customFormat="1" ht="15.75" hidden="1" customHeight="1" x14ac:dyDescent="0.2">
      <c r="A465" s="32">
        <v>464</v>
      </c>
      <c r="B465" s="37" t="s">
        <v>5532</v>
      </c>
      <c r="C465" s="37" t="s">
        <v>5533</v>
      </c>
      <c r="D465" s="37" t="s">
        <v>100</v>
      </c>
      <c r="E465" s="32">
        <v>32</v>
      </c>
      <c r="F465" s="50">
        <v>21267</v>
      </c>
      <c r="G465" s="60">
        <f t="shared" ca="1" si="10"/>
        <v>63.284576627346532</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60">
        <f t="shared" ca="1" si="10"/>
        <v>45.259919093099953</v>
      </c>
      <c r="H466" s="37" t="s">
        <v>3313</v>
      </c>
      <c r="I466" s="37" t="s">
        <v>103</v>
      </c>
      <c r="J466" s="37" t="s">
        <v>104</v>
      </c>
      <c r="K466" s="37" t="s">
        <v>80</v>
      </c>
      <c r="L466" s="37" t="s">
        <v>81</v>
      </c>
      <c r="M466" s="32">
        <v>14</v>
      </c>
    </row>
    <row r="467" spans="1:13" s="32" customFormat="1" ht="15.75" hidden="1" customHeight="1" x14ac:dyDescent="0.2">
      <c r="A467" s="32">
        <v>466</v>
      </c>
      <c r="B467" s="37" t="s">
        <v>5536</v>
      </c>
      <c r="C467" s="37" t="s">
        <v>5537</v>
      </c>
      <c r="D467" s="37" t="s">
        <v>74</v>
      </c>
      <c r="E467" s="32">
        <v>84</v>
      </c>
      <c r="F467" s="50">
        <v>33265</v>
      </c>
      <c r="G467" s="60">
        <f t="shared" ca="1" si="10"/>
        <v>30.413343750634201</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60">
        <f t="shared" ca="1" si="10"/>
        <v>67.506494435565713</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60">
        <f t="shared" ca="1" si="10"/>
        <v>47.44622046296297</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60">
        <f t="shared" ca="1" si="10"/>
        <v>25.144850599949272</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60">
        <f t="shared" ca="1" si="10"/>
        <v>19.511973887620503</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60">
        <f t="shared" ca="1" si="10"/>
        <v>65.509234161593113</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60">
        <f t="shared" ca="1" si="10"/>
        <v>30.610604024606804</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60">
        <f t="shared" ca="1" si="10"/>
        <v>44.298275257483517</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60">
        <f t="shared" ca="1" si="10"/>
        <v>38.451699915017763</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60">
        <f t="shared" ca="1" si="10"/>
        <v>24.610604024606804</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60">
        <f t="shared" ca="1" si="10"/>
        <v>32.18320676433283</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60">
        <f t="shared" ca="1" si="10"/>
        <v>60.602384846524615</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60">
        <f t="shared" ca="1" si="10"/>
        <v>60.44896018899037</v>
      </c>
      <c r="H479" s="37" t="s">
        <v>1297</v>
      </c>
      <c r="I479" s="37" t="s">
        <v>250</v>
      </c>
      <c r="J479" s="37" t="s">
        <v>104</v>
      </c>
      <c r="K479" s="37" t="s">
        <v>80</v>
      </c>
      <c r="L479" s="37" t="s">
        <v>81</v>
      </c>
      <c r="M479" s="32">
        <v>5</v>
      </c>
    </row>
    <row r="480" spans="1:13" s="32" customFormat="1" ht="15.75" hidden="1" customHeight="1" x14ac:dyDescent="0.2">
      <c r="A480" s="32">
        <v>479</v>
      </c>
      <c r="B480" s="37" t="s">
        <v>5558</v>
      </c>
      <c r="C480" s="37" t="s">
        <v>5559</v>
      </c>
      <c r="D480" s="37" t="s">
        <v>100</v>
      </c>
      <c r="E480" s="32">
        <v>11</v>
      </c>
      <c r="F480" s="50">
        <v>34550</v>
      </c>
      <c r="G480" s="60">
        <f t="shared" ca="1" si="10"/>
        <v>26.892795805428722</v>
      </c>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60">
        <f t="shared" ref="G482:G513" ca="1" si="11">(NOW()-F482)/365</f>
        <v>31.207864298579409</v>
      </c>
      <c r="H482" s="37" t="s">
        <v>2539</v>
      </c>
      <c r="I482" s="37" t="s">
        <v>415</v>
      </c>
      <c r="J482" s="37" t="s">
        <v>79</v>
      </c>
      <c r="K482" s="37" t="s">
        <v>80</v>
      </c>
      <c r="L482" s="37" t="s">
        <v>93</v>
      </c>
      <c r="M482" s="32">
        <v>8</v>
      </c>
    </row>
    <row r="483" spans="1:13" s="32" customFormat="1" ht="15.75" hidden="1" customHeight="1" x14ac:dyDescent="0.2">
      <c r="A483" s="32">
        <v>482</v>
      </c>
      <c r="B483" s="37" t="s">
        <v>4950</v>
      </c>
      <c r="C483" s="37" t="s">
        <v>5564</v>
      </c>
      <c r="D483" s="37" t="s">
        <v>74</v>
      </c>
      <c r="E483" s="32">
        <v>33</v>
      </c>
      <c r="F483" s="50">
        <v>22999</v>
      </c>
      <c r="G483" s="60">
        <f t="shared" ca="1" si="11"/>
        <v>58.539371147894478</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60">
        <f t="shared" ca="1" si="11"/>
        <v>48.164028682141051</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60">
        <f t="shared" ca="1" si="11"/>
        <v>47.18594649036023</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60">
        <f t="shared" ca="1" si="11"/>
        <v>46.643480736935572</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60">
        <f t="shared" ca="1" si="11"/>
        <v>65.514713613647899</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60">
        <f t="shared" ca="1" si="11"/>
        <v>41.777727312278039</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60">
        <f t="shared" ca="1" si="11"/>
        <v>40.966768408168448</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60">
        <f t="shared" ca="1" si="11"/>
        <v>50.087316353373929</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60">
        <f t="shared" ca="1" si="11"/>
        <v>29.029782106798585</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60">
        <f t="shared" ca="1" si="11"/>
        <v>45.358549230086254</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60">
        <f t="shared" ca="1" si="11"/>
        <v>45.172247860223244</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60">
        <f t="shared" ca="1" si="11"/>
        <v>60.80512457255201</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60">
        <f t="shared" ca="1" si="11"/>
        <v>46.079097175291736</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60">
        <f t="shared" ca="1" si="11"/>
        <v>62.366768408168447</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60">
        <f t="shared" ca="1" si="11"/>
        <v>45.421562928716398</v>
      </c>
      <c r="H497" s="37" t="s">
        <v>275</v>
      </c>
      <c r="I497" s="37" t="s">
        <v>103</v>
      </c>
      <c r="J497" s="37" t="s">
        <v>104</v>
      </c>
      <c r="K497" s="37" t="s">
        <v>80</v>
      </c>
      <c r="L497" s="37" t="s">
        <v>81</v>
      </c>
      <c r="M497" s="32">
        <v>11</v>
      </c>
    </row>
    <row r="498" spans="1:13" s="32" customFormat="1" ht="15.75" hidden="1" customHeight="1" x14ac:dyDescent="0.2">
      <c r="A498" s="32">
        <v>497</v>
      </c>
      <c r="B498" s="37" t="s">
        <v>5588</v>
      </c>
      <c r="C498" s="37" t="s">
        <v>5589</v>
      </c>
      <c r="D498" s="37" t="s">
        <v>100</v>
      </c>
      <c r="E498" s="32">
        <v>96</v>
      </c>
      <c r="F498" s="50">
        <v>27038</v>
      </c>
      <c r="G498" s="60">
        <f t="shared" ca="1" si="11"/>
        <v>47.473617723236941</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60">
        <f t="shared" ca="1" si="11"/>
        <v>43.166768408168451</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60">
        <f t="shared" ca="1" si="11"/>
        <v>60.30375470953831</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60">
        <f t="shared" ca="1" si="11"/>
        <v>29.207864298579409</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60">
        <f t="shared" ca="1" si="11"/>
        <v>44.054439641045164</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60">
        <f t="shared" ca="1" si="11"/>
        <v>50.520193065702699</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60">
        <f t="shared" ca="1" si="11"/>
        <v>31.939371147894477</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60">
        <f t="shared" ca="1" si="11"/>
        <v>26.169508134195848</v>
      </c>
      <c r="H505" s="37" t="s">
        <v>991</v>
      </c>
      <c r="I505" s="37" t="s">
        <v>78</v>
      </c>
      <c r="J505" s="37" t="s">
        <v>131</v>
      </c>
      <c r="K505" s="37" t="s">
        <v>80</v>
      </c>
      <c r="L505" s="37" t="s">
        <v>81</v>
      </c>
      <c r="M505" s="32">
        <v>7</v>
      </c>
    </row>
    <row r="506" spans="1:13" s="32" customFormat="1" ht="15.75" hidden="1" customHeight="1" x14ac:dyDescent="0.2">
      <c r="A506" s="32">
        <v>505</v>
      </c>
      <c r="B506" s="37" t="s">
        <v>5603</v>
      </c>
      <c r="C506" s="37" t="s">
        <v>5604</v>
      </c>
      <c r="D506" s="37" t="s">
        <v>100</v>
      </c>
      <c r="E506" s="32">
        <v>40</v>
      </c>
      <c r="F506" s="50">
        <v>24442</v>
      </c>
      <c r="G506" s="60">
        <f t="shared" ca="1" si="11"/>
        <v>54.585946490360229</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60">
        <f t="shared" ca="1" si="11"/>
        <v>36.366768408168447</v>
      </c>
      <c r="H507" s="37" t="s">
        <v>1016</v>
      </c>
      <c r="I507" s="37" t="s">
        <v>147</v>
      </c>
      <c r="J507" s="37" t="s">
        <v>79</v>
      </c>
      <c r="K507" s="37" t="s">
        <v>80</v>
      </c>
      <c r="L507" s="37" t="s">
        <v>93</v>
      </c>
      <c r="M507" s="32">
        <v>21</v>
      </c>
    </row>
    <row r="508" spans="1:13" s="32" customFormat="1" ht="15.75" hidden="1" customHeight="1" x14ac:dyDescent="0.2">
      <c r="A508" s="32">
        <v>507</v>
      </c>
      <c r="B508" s="37" t="s">
        <v>5607</v>
      </c>
      <c r="C508" s="37" t="s">
        <v>5608</v>
      </c>
      <c r="D508" s="37" t="s">
        <v>100</v>
      </c>
      <c r="E508" s="32">
        <v>98</v>
      </c>
      <c r="F508" s="50">
        <v>26119</v>
      </c>
      <c r="G508" s="60">
        <f t="shared" ca="1" si="11"/>
        <v>49.991425942415027</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60">
        <f t="shared" ca="1" si="11"/>
        <v>50.451699915017763</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60">
        <f t="shared" ca="1" si="11"/>
        <v>41.898275257483519</v>
      </c>
      <c r="H510" s="37" t="s">
        <v>964</v>
      </c>
      <c r="I510" s="37" t="s">
        <v>103</v>
      </c>
      <c r="J510" s="37" t="s">
        <v>104</v>
      </c>
      <c r="K510" s="37" t="s">
        <v>80</v>
      </c>
      <c r="L510" s="37" t="s">
        <v>81</v>
      </c>
      <c r="M510" s="32">
        <v>21</v>
      </c>
    </row>
    <row r="511" spans="1:13" s="32" customFormat="1" ht="15.75" hidden="1" customHeight="1" x14ac:dyDescent="0.2">
      <c r="A511" s="32">
        <v>510</v>
      </c>
      <c r="B511" s="37" t="s">
        <v>5613</v>
      </c>
      <c r="C511" s="37" t="s">
        <v>5614</v>
      </c>
      <c r="D511" s="37" t="s">
        <v>100</v>
      </c>
      <c r="E511" s="32">
        <v>61</v>
      </c>
      <c r="F511" s="50">
        <v>33770</v>
      </c>
      <c r="G511" s="60">
        <f t="shared" ca="1" si="11"/>
        <v>29.029782106798585</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60">
        <f t="shared" ca="1" si="11"/>
        <v>38.572247860223243</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60">
        <f t="shared" ca="1" si="11"/>
        <v>66.224302654743795</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60">
        <f t="shared" ref="G515:G526" ca="1" si="12">(NOW()-F515)/365</f>
        <v>25.013343750634203</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60">
        <f t="shared" ca="1" si="12"/>
        <v>31.810604024606807</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60">
        <f t="shared" ca="1" si="12"/>
        <v>63.490056079401327</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60">
        <f t="shared" ca="1" si="12"/>
        <v>35.854439641045161</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60">
        <f t="shared" ca="1" si="12"/>
        <v>30.164028682141051</v>
      </c>
      <c r="H519" s="37" t="s">
        <v>3646</v>
      </c>
      <c r="I519" s="37" t="s">
        <v>147</v>
      </c>
      <c r="J519" s="37" t="s">
        <v>79</v>
      </c>
      <c r="K519" s="37" t="s">
        <v>80</v>
      </c>
      <c r="L519" s="37" t="s">
        <v>81</v>
      </c>
      <c r="M519" s="32">
        <v>10</v>
      </c>
    </row>
    <row r="520" spans="1:13" s="32" customFormat="1" ht="15.75" hidden="1" customHeight="1" x14ac:dyDescent="0.2">
      <c r="A520" s="32">
        <v>519</v>
      </c>
      <c r="B520" s="37" t="s">
        <v>5628</v>
      </c>
      <c r="C520" s="37" t="s">
        <v>5629</v>
      </c>
      <c r="D520" s="37" t="s">
        <v>74</v>
      </c>
      <c r="E520" s="32">
        <v>83</v>
      </c>
      <c r="F520" s="50">
        <v>36623</v>
      </c>
      <c r="G520" s="60">
        <f t="shared" ca="1" si="12"/>
        <v>21.213343750634202</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60">
        <f t="shared" ca="1" si="12"/>
        <v>56.898275257483519</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60">
        <f t="shared" ca="1" si="12"/>
        <v>42.528412243784885</v>
      </c>
      <c r="H522" s="37" t="s">
        <v>2112</v>
      </c>
      <c r="I522" s="37" t="s">
        <v>191</v>
      </c>
      <c r="J522" s="37" t="s">
        <v>131</v>
      </c>
      <c r="K522" s="37" t="s">
        <v>80</v>
      </c>
      <c r="L522" s="37" t="s">
        <v>93</v>
      </c>
      <c r="M522" s="32">
        <v>16</v>
      </c>
    </row>
    <row r="523" spans="1:13" s="32" customFormat="1" ht="15.75" hidden="1" customHeight="1" x14ac:dyDescent="0.2">
      <c r="A523" s="32">
        <v>522</v>
      </c>
      <c r="B523" s="37" t="s">
        <v>5633</v>
      </c>
      <c r="C523" s="37" t="s">
        <v>5634</v>
      </c>
      <c r="D523" s="37" t="s">
        <v>100</v>
      </c>
      <c r="E523" s="32">
        <v>64</v>
      </c>
      <c r="F523" s="50">
        <v>28069</v>
      </c>
      <c r="G523" s="60">
        <f t="shared" ca="1" si="12"/>
        <v>44.648960188990365</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60">
        <f t="shared" ca="1" si="12"/>
        <v>46.599645120497215</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60">
        <f t="shared" ca="1" si="12"/>
        <v>58.816083476661603</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60">
        <f t="shared" ca="1" si="12"/>
        <v>41.37772731227804</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60">
        <f t="shared" ref="G528:G548" ca="1" si="13">(NOW()-F528)/365</f>
        <v>30.68731635337393</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60">
        <f t="shared" ca="1" si="13"/>
        <v>42.06539854515475</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60">
        <f t="shared" ca="1" si="13"/>
        <v>31.933891695839684</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60">
        <f t="shared" ca="1" si="13"/>
        <v>46.766768408168453</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60">
        <f t="shared" ca="1" si="13"/>
        <v>27.832521832825982</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60">
        <f t="shared" ca="1" si="13"/>
        <v>60.468138271182148</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60">
        <f t="shared" ca="1" si="13"/>
        <v>39.539371147894478</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60">
        <f t="shared" ca="1" si="13"/>
        <v>66.887316353373933</v>
      </c>
      <c r="H535" s="37" t="s">
        <v>1723</v>
      </c>
      <c r="I535" s="37" t="s">
        <v>250</v>
      </c>
      <c r="J535" s="37" t="s">
        <v>79</v>
      </c>
      <c r="K535" s="37" t="s">
        <v>80</v>
      </c>
      <c r="L535" s="37" t="s">
        <v>93</v>
      </c>
      <c r="M535" s="32">
        <v>12</v>
      </c>
    </row>
    <row r="536" spans="1:13" s="32" customFormat="1" ht="15.75" hidden="1" customHeight="1" x14ac:dyDescent="0.2">
      <c r="A536" s="32">
        <v>535</v>
      </c>
      <c r="B536" s="37" t="s">
        <v>5654</v>
      </c>
      <c r="C536" s="37" t="s">
        <v>5655</v>
      </c>
      <c r="D536" s="37" t="s">
        <v>100</v>
      </c>
      <c r="E536" s="32">
        <v>67</v>
      </c>
      <c r="F536" s="50">
        <v>34093</v>
      </c>
      <c r="G536" s="60">
        <f t="shared" ca="1" si="13"/>
        <v>28.144850599949272</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60">
        <f t="shared" ca="1" si="13"/>
        <v>62.243480736935574</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60">
        <f t="shared" ca="1" si="13"/>
        <v>32.25443964104516</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60">
        <f t="shared" ca="1" si="13"/>
        <v>64.703754709538316</v>
      </c>
      <c r="H539" s="37" t="s">
        <v>1581</v>
      </c>
      <c r="I539" s="37" t="s">
        <v>78</v>
      </c>
      <c r="J539" s="37" t="s">
        <v>79</v>
      </c>
      <c r="K539" s="37" t="s">
        <v>80</v>
      </c>
      <c r="L539" s="37" t="s">
        <v>81</v>
      </c>
      <c r="M539" s="32">
        <v>5</v>
      </c>
    </row>
    <row r="540" spans="1:13" s="32" customFormat="1" ht="15.75" hidden="1" customHeight="1" x14ac:dyDescent="0.2">
      <c r="A540" s="32">
        <v>539</v>
      </c>
      <c r="B540" s="37" t="s">
        <v>5662</v>
      </c>
      <c r="C540" s="37" t="s">
        <v>5663</v>
      </c>
      <c r="D540" s="37" t="s">
        <v>74</v>
      </c>
      <c r="E540" s="32">
        <v>53</v>
      </c>
      <c r="F540" s="50">
        <v>27616</v>
      </c>
      <c r="G540" s="60">
        <f t="shared" ca="1" si="13"/>
        <v>45.890056079401326</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60">
        <f t="shared" ca="1" si="13"/>
        <v>20.155809504058862</v>
      </c>
      <c r="H541" s="37" t="s">
        <v>1581</v>
      </c>
      <c r="I541" s="37" t="s">
        <v>78</v>
      </c>
      <c r="J541" s="37" t="s">
        <v>79</v>
      </c>
      <c r="K541" s="37" t="s">
        <v>80</v>
      </c>
      <c r="L541" s="37" t="s">
        <v>93</v>
      </c>
      <c r="M541" s="32">
        <v>1</v>
      </c>
    </row>
    <row r="542" spans="1:13" s="32" customFormat="1" ht="15.75" hidden="1" customHeight="1" x14ac:dyDescent="0.2">
      <c r="A542" s="32">
        <v>541</v>
      </c>
      <c r="B542" s="37" t="s">
        <v>5665</v>
      </c>
      <c r="C542" s="37" t="s">
        <v>5666</v>
      </c>
      <c r="D542" s="37" t="s">
        <v>100</v>
      </c>
      <c r="E542" s="32">
        <v>23</v>
      </c>
      <c r="F542" s="50">
        <v>24108</v>
      </c>
      <c r="G542" s="60">
        <f t="shared" ca="1" si="13"/>
        <v>55.501014983510913</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60">
        <f t="shared" ca="1" si="13"/>
        <v>54.465398545154748</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60">
        <f t="shared" ca="1" si="13"/>
        <v>47.909234161593105</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60">
        <f t="shared" ca="1" si="13"/>
        <v>30.706494435565709</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60">
        <f t="shared" ca="1" si="13"/>
        <v>43.070877997209543</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60">
        <f t="shared" ca="1" si="13"/>
        <v>40.342110873921875</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60">
        <f t="shared" ca="1" si="13"/>
        <v>25.114713613647901</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60">
        <f t="shared" ref="G550:G582" ca="1" si="14">(NOW()-F550)/365</f>
        <v>36.035261558853378</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5681</v>
      </c>
      <c r="D551" s="37" t="s">
        <v>100</v>
      </c>
      <c r="E551" s="32">
        <v>16</v>
      </c>
      <c r="F551" s="50">
        <v>27951</v>
      </c>
      <c r="G551" s="60">
        <f t="shared" ca="1" si="14"/>
        <v>44.972247860223241</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60">
        <f t="shared" ca="1" si="14"/>
        <v>33.881836901319133</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60">
        <f t="shared" ca="1" si="14"/>
        <v>42.80512457255201</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60">
        <f t="shared" ca="1" si="14"/>
        <v>42.133891695839679</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60">
        <f t="shared" ca="1" si="14"/>
        <v>66.166768408168451</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60">
        <f t="shared" ca="1" si="14"/>
        <v>50.646220462962972</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60">
        <f t="shared" ca="1" si="14"/>
        <v>63.821562928716396</v>
      </c>
      <c r="H557" s="37" t="s">
        <v>804</v>
      </c>
      <c r="I557" s="37" t="s">
        <v>250</v>
      </c>
      <c r="J557" s="37" t="s">
        <v>79</v>
      </c>
      <c r="K557" s="37" t="s">
        <v>80</v>
      </c>
      <c r="L557" s="37" t="s">
        <v>93</v>
      </c>
      <c r="M557" s="32">
        <v>11</v>
      </c>
    </row>
    <row r="558" spans="1:13" s="32" customFormat="1" ht="15.75" hidden="1" customHeight="1" x14ac:dyDescent="0.2">
      <c r="A558" s="32">
        <v>557</v>
      </c>
      <c r="B558" s="37" t="s">
        <v>5693</v>
      </c>
      <c r="C558" s="37" t="s">
        <v>5694</v>
      </c>
      <c r="D558" s="37" t="s">
        <v>100</v>
      </c>
      <c r="E558" s="32">
        <v>67</v>
      </c>
      <c r="F558" s="50">
        <v>22434</v>
      </c>
      <c r="G558" s="60">
        <f t="shared" ca="1" si="14"/>
        <v>60.087316353373929</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60">
        <f t="shared" ca="1" si="14"/>
        <v>48.101014983510915</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60">
        <f t="shared" ca="1" si="14"/>
        <v>33.311973887620503</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60">
        <f t="shared" ca="1" si="14"/>
        <v>67.733891695839688</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60">
        <f t="shared" ca="1" si="14"/>
        <v>43.87361772323694</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60">
        <f t="shared" ca="1" si="14"/>
        <v>51.070877997209543</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60">
        <f t="shared" ca="1" si="14"/>
        <v>46.777727312278039</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60">
        <f t="shared" ca="1" si="14"/>
        <v>37.640741010908172</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60">
        <f t="shared" ca="1" si="14"/>
        <v>61.75580950405886</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60">
        <f t="shared" ca="1" si="14"/>
        <v>42.555809504058857</v>
      </c>
      <c r="H567" s="37" t="s">
        <v>1723</v>
      </c>
      <c r="I567" s="37" t="s">
        <v>103</v>
      </c>
      <c r="J567" s="37" t="s">
        <v>131</v>
      </c>
      <c r="K567" s="37" t="s">
        <v>80</v>
      </c>
      <c r="L567" s="37" t="s">
        <v>81</v>
      </c>
      <c r="M567" s="32">
        <v>9</v>
      </c>
    </row>
    <row r="568" spans="1:13" s="32" customFormat="1" ht="15.75" hidden="1" customHeight="1" x14ac:dyDescent="0.2">
      <c r="A568" s="32">
        <v>567</v>
      </c>
      <c r="B568" s="37" t="s">
        <v>5712</v>
      </c>
      <c r="C568" s="37" t="s">
        <v>5713</v>
      </c>
      <c r="D568" s="37" t="s">
        <v>74</v>
      </c>
      <c r="E568" s="32">
        <v>73</v>
      </c>
      <c r="F568" s="50">
        <v>23931</v>
      </c>
      <c r="G568" s="60">
        <f t="shared" ca="1" si="14"/>
        <v>55.985946490360227</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60">
        <f t="shared" ca="1" si="14"/>
        <v>63.553069778031464</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60">
        <f t="shared" ca="1" si="14"/>
        <v>45.413343750634205</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60">
        <f t="shared" ca="1" si="14"/>
        <v>43.016083476661599</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60">
        <f t="shared" ca="1" si="14"/>
        <v>63.383206764332833</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60">
        <f t="shared" ca="1" si="14"/>
        <v>54.172247860223244</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60">
        <f t="shared" ca="1" si="14"/>
        <v>27.303754709538314</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60">
        <f t="shared" ca="1" si="14"/>
        <v>31.216083476661598</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60">
        <f t="shared" ca="1" si="14"/>
        <v>65.06813827118215</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60">
        <f t="shared" ca="1" si="14"/>
        <v>44.114713613647901</v>
      </c>
      <c r="H577" s="37" t="s">
        <v>456</v>
      </c>
      <c r="I577" s="37" t="s">
        <v>147</v>
      </c>
      <c r="J577" s="37" t="s">
        <v>79</v>
      </c>
      <c r="K577" s="37" t="s">
        <v>80</v>
      </c>
      <c r="L577" s="37" t="s">
        <v>81</v>
      </c>
      <c r="M577" s="32">
        <v>7</v>
      </c>
    </row>
    <row r="578" spans="1:13" s="32" customFormat="1" ht="15.75" hidden="1" customHeight="1" x14ac:dyDescent="0.2">
      <c r="A578" s="32">
        <v>577</v>
      </c>
      <c r="B578" s="37" t="s">
        <v>5731</v>
      </c>
      <c r="C578" s="37" t="s">
        <v>5732</v>
      </c>
      <c r="D578" s="37" t="s">
        <v>100</v>
      </c>
      <c r="E578" s="32">
        <v>41</v>
      </c>
      <c r="F578" s="50">
        <v>20553</v>
      </c>
      <c r="G578" s="60">
        <f t="shared" ca="1" si="14"/>
        <v>65.240741010908181</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60">
        <f t="shared" ca="1" si="14"/>
        <v>26.418823202688998</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60">
        <f t="shared" ca="1" si="14"/>
        <v>47.054439641045164</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60">
        <f t="shared" ca="1" si="14"/>
        <v>45.574987586250643</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60">
        <f t="shared" ca="1" si="14"/>
        <v>52.111973887620508</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60">
        <f t="shared" ref="G584:G599" ca="1" si="15">(NOW()-F584)/365</f>
        <v>35.205124572552009</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60">
        <f t="shared" ca="1" si="15"/>
        <v>25.777727312278039</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60">
        <f t="shared" ca="1" si="15"/>
        <v>43.194165668442423</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60">
        <f t="shared" ca="1" si="15"/>
        <v>22.279097175291739</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60">
        <f t="shared" ca="1" si="15"/>
        <v>55.101014983510915</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60">
        <f t="shared" ca="1" si="15"/>
        <v>57.744850599949274</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60">
        <f t="shared" ca="1" si="15"/>
        <v>25.550330052004067</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60">
        <f t="shared" ca="1" si="15"/>
        <v>32.796905394469817</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60">
        <f t="shared" ca="1" si="15"/>
        <v>46.744850599949274</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60">
        <f t="shared" ca="1" si="15"/>
        <v>28.753069778031463</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60">
        <f t="shared" ca="1" si="15"/>
        <v>36.890056079401326</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60">
        <f t="shared" ca="1" si="15"/>
        <v>40.936631421867077</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60">
        <f t="shared" ca="1" si="15"/>
        <v>48.136631421867079</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60">
        <f t="shared" ca="1" si="15"/>
        <v>52.698275257483516</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60">
        <f t="shared" ca="1" si="15"/>
        <v>66.569508134195843</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60">
        <f t="shared" ca="1" si="15"/>
        <v>54.016083476661599</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60">
        <f t="shared" ref="G601:G664" ca="1" si="16">(NOW()-F601)/365</f>
        <v>47.142110873921872</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60">
        <f t="shared" ca="1" si="16"/>
        <v>28.558549230086257</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60">
        <f t="shared" ca="1" si="16"/>
        <v>29.24622046296297</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60">
        <f t="shared" ca="1" si="16"/>
        <v>34.194165668442423</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60">
        <f t="shared" ca="1" si="16"/>
        <v>23.369508134195847</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60">
        <f t="shared" ca="1" si="16"/>
        <v>49.265398545154753</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60">
        <f t="shared" ca="1" si="16"/>
        <v>31.94759032597667</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60">
        <f t="shared" ca="1" si="16"/>
        <v>44.887316353373926</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60">
        <f t="shared" ca="1" si="16"/>
        <v>41.473617723236941</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60">
        <f t="shared" ca="1" si="16"/>
        <v>20.629782106798586</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60">
        <f t="shared" ca="1" si="16"/>
        <v>63.30375470953831</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60">
        <f t="shared" ca="1" si="16"/>
        <v>34.520193065702699</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60">
        <f t="shared" ca="1" si="16"/>
        <v>59.473617723236941</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60">
        <f t="shared" ca="1" si="16"/>
        <v>31.616083476661601</v>
      </c>
      <c r="H614" s="37" t="s">
        <v>594</v>
      </c>
      <c r="I614" s="37" t="s">
        <v>92</v>
      </c>
      <c r="J614" s="37" t="s">
        <v>131</v>
      </c>
      <c r="K614" s="37" t="s">
        <v>80</v>
      </c>
      <c r="L614" s="37" t="s">
        <v>93</v>
      </c>
      <c r="M614" s="32">
        <v>17</v>
      </c>
    </row>
    <row r="615" spans="1:13" s="32" customFormat="1" ht="15.75" hidden="1" customHeight="1" x14ac:dyDescent="0.2">
      <c r="A615" s="32">
        <v>614</v>
      </c>
      <c r="B615" s="37" t="s">
        <v>5797</v>
      </c>
      <c r="C615" s="37" t="s">
        <v>5798</v>
      </c>
      <c r="D615" s="37" t="s">
        <v>100</v>
      </c>
      <c r="E615" s="32">
        <v>45</v>
      </c>
      <c r="F615" s="50">
        <v>34954</v>
      </c>
      <c r="G615" s="60">
        <f t="shared" ca="1" si="16"/>
        <v>25.785946490360232</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60">
        <f t="shared" ca="1" si="16"/>
        <v>65.150330052004065</v>
      </c>
      <c r="H616" s="37" t="s">
        <v>2076</v>
      </c>
      <c r="I616" s="37" t="s">
        <v>92</v>
      </c>
      <c r="J616" s="37" t="s">
        <v>79</v>
      </c>
      <c r="K616" s="37" t="s">
        <v>80</v>
      </c>
      <c r="L616" s="37" t="s">
        <v>93</v>
      </c>
      <c r="M616" s="32">
        <v>19</v>
      </c>
    </row>
    <row r="617" spans="1:13" s="32" customFormat="1" ht="15.75" hidden="1" customHeight="1" x14ac:dyDescent="0.2">
      <c r="A617" s="32">
        <v>616</v>
      </c>
      <c r="B617" s="37" t="s">
        <v>5800</v>
      </c>
      <c r="C617" s="37" t="s">
        <v>5801</v>
      </c>
      <c r="D617" s="37" t="s">
        <v>100</v>
      </c>
      <c r="E617" s="32">
        <v>36</v>
      </c>
      <c r="F617" s="50">
        <v>34893</v>
      </c>
      <c r="G617" s="60">
        <f t="shared" ca="1" si="16"/>
        <v>25.953069778031463</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60">
        <f t="shared" ca="1" si="16"/>
        <v>60.922932791730091</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60">
        <f t="shared" ca="1" si="16"/>
        <v>59.246220462962967</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60">
        <f t="shared" ca="1" si="16"/>
        <v>43.87635744926434</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60">
        <f t="shared" ca="1" si="16"/>
        <v>48.265398545154753</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60">
        <f t="shared" ca="1" si="16"/>
        <v>56.591425942415022</v>
      </c>
      <c r="H622" s="37" t="s">
        <v>2273</v>
      </c>
      <c r="I622" s="37" t="s">
        <v>250</v>
      </c>
      <c r="J622" s="37" t="s">
        <v>131</v>
      </c>
      <c r="K622" s="37" t="s">
        <v>80</v>
      </c>
      <c r="L622" s="37" t="s">
        <v>93</v>
      </c>
      <c r="M622" s="32">
        <v>14</v>
      </c>
    </row>
    <row r="623" spans="1:13" s="32" customFormat="1" ht="15.75" hidden="1" customHeight="1" x14ac:dyDescent="0.2">
      <c r="A623" s="32">
        <v>622</v>
      </c>
      <c r="B623" s="37" t="s">
        <v>5811</v>
      </c>
      <c r="C623" s="37" t="s">
        <v>5812</v>
      </c>
      <c r="D623" s="37" t="s">
        <v>74</v>
      </c>
      <c r="E623" s="32">
        <v>18</v>
      </c>
      <c r="F623" s="50">
        <v>25129</v>
      </c>
      <c r="G623" s="60">
        <f t="shared" ca="1" si="16"/>
        <v>52.703754709538309</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60">
        <f t="shared" ca="1" si="16"/>
        <v>33.177727312278037</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60">
        <f t="shared" ca="1" si="16"/>
        <v>45.462658819127356</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60">
        <f t="shared" ca="1" si="16"/>
        <v>46.591425942415022</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60">
        <f t="shared" ca="1" si="16"/>
        <v>28.585946490360229</v>
      </c>
      <c r="H627" s="37" t="s">
        <v>874</v>
      </c>
      <c r="I627" s="37" t="s">
        <v>78</v>
      </c>
      <c r="J627" s="37" t="s">
        <v>79</v>
      </c>
      <c r="K627" s="37" t="s">
        <v>80</v>
      </c>
      <c r="L627" s="37" t="s">
        <v>93</v>
      </c>
      <c r="M627" s="32">
        <v>2</v>
      </c>
    </row>
    <row r="628" spans="1:13" s="32" customFormat="1" ht="15.75" hidden="1" customHeight="1" x14ac:dyDescent="0.2">
      <c r="A628" s="32">
        <v>627</v>
      </c>
      <c r="B628" s="37" t="s">
        <v>5820</v>
      </c>
      <c r="C628" s="37" t="s">
        <v>5821</v>
      </c>
      <c r="D628" s="37" t="s">
        <v>100</v>
      </c>
      <c r="E628" s="32">
        <v>24</v>
      </c>
      <c r="F628" s="50">
        <v>25835</v>
      </c>
      <c r="G628" s="60">
        <f t="shared" ca="1" si="16"/>
        <v>50.769508134195846</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60">
        <f t="shared" ca="1" si="16"/>
        <v>39.679097175291737</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60">
        <f t="shared" ca="1" si="16"/>
        <v>60.574987586250643</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60">
        <f t="shared" ca="1" si="16"/>
        <v>34.87909717529174</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60">
        <f t="shared" ca="1" si="16"/>
        <v>54.799645120497217</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60">
        <f t="shared" ca="1" si="16"/>
        <v>23.164028682141051</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60">
        <f t="shared" ca="1" si="16"/>
        <v>35.295535531456117</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60">
        <f t="shared" ca="1" si="16"/>
        <v>43.413343750634205</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60">
        <f t="shared" ca="1" si="16"/>
        <v>44.761288956113653</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60">
        <f t="shared" ca="1" si="16"/>
        <v>49.829782106798589</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60">
        <f t="shared" ca="1" si="16"/>
        <v>44.766768408168453</v>
      </c>
      <c r="H638" s="37" t="s">
        <v>3892</v>
      </c>
      <c r="I638" s="37" t="s">
        <v>191</v>
      </c>
      <c r="J638" s="37" t="s">
        <v>131</v>
      </c>
      <c r="K638" s="37" t="s">
        <v>80</v>
      </c>
      <c r="L638" s="37" t="s">
        <v>93</v>
      </c>
      <c r="M638" s="32">
        <v>13</v>
      </c>
    </row>
    <row r="639" spans="1:13" s="32" customFormat="1" ht="15.75" hidden="1" customHeight="1" x14ac:dyDescent="0.2">
      <c r="A639" s="32">
        <v>638</v>
      </c>
      <c r="B639" s="37" t="s">
        <v>5841</v>
      </c>
      <c r="C639" s="37" t="s">
        <v>5842</v>
      </c>
      <c r="D639" s="37" t="s">
        <v>74</v>
      </c>
      <c r="E639" s="32">
        <v>19</v>
      </c>
      <c r="F639" s="50">
        <v>24591</v>
      </c>
      <c r="G639" s="60">
        <f t="shared" ca="1" si="16"/>
        <v>54.177727312278037</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60">
        <f t="shared" ca="1" si="16"/>
        <v>47.076357449264343</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60">
        <f t="shared" ca="1" si="16"/>
        <v>45.969508134195848</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60">
        <f t="shared" ca="1" si="16"/>
        <v>46.607864298579408</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60">
        <f t="shared" ca="1" si="16"/>
        <v>48.531151969812285</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60">
        <f t="shared" ca="1" si="16"/>
        <v>38.49827525748352</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60">
        <f t="shared" ca="1" si="16"/>
        <v>21.50649443556571</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60">
        <f t="shared" ca="1" si="16"/>
        <v>50.251699915017767</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60">
        <f t="shared" ca="1" si="16"/>
        <v>47.942110873921877</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60">
        <f t="shared" ca="1" si="16"/>
        <v>64.44622046296297</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60">
        <f t="shared" ca="1" si="16"/>
        <v>43.070877997209543</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60">
        <f t="shared" ca="1" si="16"/>
        <v>46.56402868214105</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60">
        <f t="shared" ca="1" si="16"/>
        <v>43.681836901319137</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60">
        <f t="shared" ca="1" si="16"/>
        <v>47.68457662734653</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60">
        <f t="shared" ca="1" si="16"/>
        <v>24.583206764332832</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60">
        <f t="shared" ca="1" si="16"/>
        <v>53.427042380771191</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60">
        <f t="shared" ca="1" si="16"/>
        <v>28.103754709538311</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60">
        <f t="shared" ca="1" si="16"/>
        <v>46.596905394469822</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60">
        <f t="shared" ca="1" si="16"/>
        <v>42.616083476661601</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60">
        <f t="shared" ca="1" si="16"/>
        <v>28.350330052004065</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60">
        <f t="shared" ca="1" si="16"/>
        <v>77.454439641045155</v>
      </c>
      <c r="H659" s="37" t="s">
        <v>2348</v>
      </c>
      <c r="I659" s="37" t="s">
        <v>78</v>
      </c>
      <c r="J659" s="37" t="s">
        <v>104</v>
      </c>
      <c r="K659" s="37" t="s">
        <v>80</v>
      </c>
      <c r="L659" s="37" t="s">
        <v>81</v>
      </c>
      <c r="M659" s="32">
        <v>8</v>
      </c>
    </row>
    <row r="660" spans="1:13" s="32" customFormat="1" ht="15.75" hidden="1" customHeight="1" x14ac:dyDescent="0.2">
      <c r="A660" s="32">
        <v>659</v>
      </c>
      <c r="B660" s="37" t="s">
        <v>5512</v>
      </c>
      <c r="C660" s="37" t="s">
        <v>5877</v>
      </c>
      <c r="D660" s="37" t="s">
        <v>100</v>
      </c>
      <c r="E660" s="32">
        <v>44</v>
      </c>
      <c r="F660" s="50">
        <v>29137</v>
      </c>
      <c r="G660" s="60">
        <f t="shared" ca="1" si="16"/>
        <v>41.722932791730095</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60">
        <f t="shared" ca="1" si="16"/>
        <v>25.909234161593108</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60">
        <f t="shared" ca="1" si="16"/>
        <v>33.139371147894479</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60">
        <f t="shared" ca="1" si="16"/>
        <v>53.99690539446982</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60">
        <f t="shared" ca="1" si="16"/>
        <v>23.939371147894477</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60">
        <f t="shared" ref="G665:G680" ca="1" si="17">(NOW()-F665)/365</f>
        <v>26.722932791730095</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60">
        <f t="shared" ca="1" si="17"/>
        <v>24.183206764332834</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60">
        <f t="shared" ca="1" si="17"/>
        <v>37.657179367072558</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60">
        <f t="shared" ca="1" si="17"/>
        <v>27.270877997209546</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60">
        <f t="shared" ca="1" si="17"/>
        <v>54.851699915017761</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60">
        <f t="shared" ca="1" si="17"/>
        <v>40.654439641045158</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60">
        <f t="shared" ca="1" si="17"/>
        <v>28.62704238077119</v>
      </c>
      <c r="H671" s="37" t="s">
        <v>387</v>
      </c>
      <c r="I671" s="37" t="s">
        <v>147</v>
      </c>
      <c r="J671" s="37" t="s">
        <v>104</v>
      </c>
      <c r="K671" s="37" t="s">
        <v>80</v>
      </c>
      <c r="L671" s="37" t="s">
        <v>93</v>
      </c>
      <c r="M671" s="32">
        <v>8</v>
      </c>
    </row>
    <row r="672" spans="1:13" s="32" customFormat="1" ht="15.75" hidden="1" customHeight="1" x14ac:dyDescent="0.2">
      <c r="A672" s="32">
        <v>671</v>
      </c>
      <c r="B672" s="37" t="s">
        <v>5896</v>
      </c>
      <c r="C672" s="37" t="s">
        <v>5897</v>
      </c>
      <c r="D672" s="37" t="s">
        <v>74</v>
      </c>
      <c r="E672" s="32">
        <v>49</v>
      </c>
      <c r="F672" s="50">
        <v>30888</v>
      </c>
      <c r="G672" s="60">
        <f t="shared" ca="1" si="17"/>
        <v>36.925672517757491</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60">
        <f t="shared" ca="1" si="17"/>
        <v>44.462658819127356</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60">
        <f t="shared" ca="1" si="17"/>
        <v>46.010604024606806</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60">
        <f t="shared" ca="1" si="17"/>
        <v>66.870877997209547</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60">
        <f t="shared" ca="1" si="17"/>
        <v>44.528412243784885</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60">
        <f t="shared" ca="1" si="17"/>
        <v>53.120193065702694</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60">
        <f t="shared" ca="1" si="17"/>
        <v>23.909234161593108</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60">
        <f t="shared" ca="1" si="17"/>
        <v>25.818823202688996</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60">
        <f t="shared" ca="1" si="17"/>
        <v>46.692795805428723</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60">
        <f t="shared" ref="G682:G685" ca="1" si="18">(NOW()-F682)/365</f>
        <v>42.780467038305439</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60">
        <f t="shared" ca="1" si="18"/>
        <v>50.295535531456117</v>
      </c>
      <c r="H683" s="37" t="s">
        <v>1384</v>
      </c>
      <c r="I683" s="37" t="s">
        <v>191</v>
      </c>
      <c r="J683" s="37" t="s">
        <v>104</v>
      </c>
      <c r="K683" s="37" t="s">
        <v>80</v>
      </c>
      <c r="L683" s="37" t="s">
        <v>81</v>
      </c>
      <c r="M683" s="32">
        <v>7</v>
      </c>
    </row>
    <row r="684" spans="1:13" s="32" customFormat="1" ht="15.75" hidden="1" customHeight="1" x14ac:dyDescent="0.2">
      <c r="A684" s="32">
        <v>683</v>
      </c>
      <c r="B684" s="37" t="s">
        <v>5919</v>
      </c>
      <c r="C684" s="37" t="s">
        <v>5920</v>
      </c>
      <c r="D684" s="37" t="s">
        <v>74</v>
      </c>
      <c r="E684" s="32">
        <v>60</v>
      </c>
      <c r="F684" s="50">
        <v>22782</v>
      </c>
      <c r="G684" s="60">
        <f t="shared" ca="1" si="18"/>
        <v>59.133891695839679</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60">
        <f t="shared" ca="1" si="18"/>
        <v>33.985946490360227</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60">
        <f t="shared" ref="G687:G750" ca="1" si="19">(NOW()-F687)/365</f>
        <v>66.969508134195848</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60">
        <f t="shared" ca="1" si="19"/>
        <v>62.396905394469819</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60">
        <f t="shared" ca="1" si="19"/>
        <v>52.37498758625064</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60">
        <f t="shared" ca="1" si="19"/>
        <v>55.122932791730094</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60">
        <f t="shared" ca="1" si="19"/>
        <v>34.25443964104516</v>
      </c>
      <c r="H691" s="37" t="s">
        <v>551</v>
      </c>
      <c r="I691" s="37" t="s">
        <v>250</v>
      </c>
      <c r="J691" s="37" t="s">
        <v>104</v>
      </c>
      <c r="K691" s="37" t="s">
        <v>80</v>
      </c>
      <c r="L691" s="37" t="s">
        <v>81</v>
      </c>
      <c r="M691" s="32">
        <v>17</v>
      </c>
    </row>
    <row r="692" spans="1:13" s="32" customFormat="1" ht="15.75" hidden="1" customHeight="1" x14ac:dyDescent="0.2">
      <c r="A692" s="32">
        <v>691</v>
      </c>
      <c r="B692" s="37" t="s">
        <v>5931</v>
      </c>
      <c r="C692" s="37" t="s">
        <v>5932</v>
      </c>
      <c r="D692" s="37" t="s">
        <v>74</v>
      </c>
      <c r="E692" s="32">
        <v>29</v>
      </c>
      <c r="F692" s="50">
        <v>19961</v>
      </c>
      <c r="G692" s="60">
        <f t="shared" ca="1" si="19"/>
        <v>66.862658819127347</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60">
        <f t="shared" ca="1" si="19"/>
        <v>33.506494435565706</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5935</v>
      </c>
      <c r="D694" s="37" t="s">
        <v>100</v>
      </c>
      <c r="E694" s="32">
        <v>46</v>
      </c>
      <c r="F694" s="50">
        <v>25868</v>
      </c>
      <c r="G694" s="60">
        <f t="shared" ca="1" si="19"/>
        <v>50.679097175291737</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60">
        <f t="shared" ca="1" si="19"/>
        <v>52.509234161593106</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60">
        <f t="shared" ca="1" si="19"/>
        <v>43.580467038305436</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60">
        <f t="shared" ca="1" si="19"/>
        <v>55.402384846524612</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60">
        <f t="shared" ca="1" si="19"/>
        <v>34.577727312278036</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60">
        <f t="shared" ca="1" si="19"/>
        <v>24.931151969812284</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60">
        <f t="shared" ca="1" si="19"/>
        <v>48.906494435565712</v>
      </c>
      <c r="H700" s="37" t="s">
        <v>1164</v>
      </c>
      <c r="I700" s="37" t="s">
        <v>161</v>
      </c>
      <c r="J700" s="37" t="s">
        <v>104</v>
      </c>
      <c r="K700" s="37" t="s">
        <v>80</v>
      </c>
      <c r="L700" s="37" t="s">
        <v>81</v>
      </c>
      <c r="M700" s="32">
        <v>16</v>
      </c>
    </row>
    <row r="701" spans="1:13" s="32" customFormat="1" ht="15.75" hidden="1" customHeight="1" x14ac:dyDescent="0.2">
      <c r="A701" s="32">
        <v>700</v>
      </c>
      <c r="B701" s="37" t="s">
        <v>5947</v>
      </c>
      <c r="C701" s="37" t="s">
        <v>4881</v>
      </c>
      <c r="D701" s="37" t="s">
        <v>74</v>
      </c>
      <c r="E701" s="32">
        <v>67</v>
      </c>
      <c r="F701" s="50">
        <v>32924</v>
      </c>
      <c r="G701" s="60">
        <f t="shared" ca="1" si="19"/>
        <v>31.347590325976668</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60">
        <f t="shared" ca="1" si="19"/>
        <v>65.177727312278037</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60">
        <f t="shared" ca="1" si="19"/>
        <v>61.399645120497219</v>
      </c>
      <c r="H703" s="37" t="s">
        <v>1096</v>
      </c>
      <c r="I703" s="37" t="s">
        <v>250</v>
      </c>
      <c r="J703" s="37" t="s">
        <v>79</v>
      </c>
      <c r="K703" s="37" t="s">
        <v>80</v>
      </c>
      <c r="L703" s="37" t="s">
        <v>93</v>
      </c>
      <c r="M703" s="32">
        <v>8</v>
      </c>
    </row>
    <row r="704" spans="1:13" s="32" customFormat="1" ht="15.75" hidden="1" customHeight="1" x14ac:dyDescent="0.2">
      <c r="A704" s="32">
        <v>703</v>
      </c>
      <c r="B704" s="37" t="s">
        <v>5952</v>
      </c>
      <c r="D704" s="37" t="s">
        <v>100</v>
      </c>
      <c r="E704" s="32">
        <v>66</v>
      </c>
      <c r="F704" s="50">
        <v>24411</v>
      </c>
      <c r="G704" s="60">
        <f t="shared" ca="1" si="19"/>
        <v>54.670877997209544</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60">
        <f t="shared" ca="1" si="19"/>
        <v>22.544850599949271</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60">
        <f t="shared" ca="1" si="19"/>
        <v>57.462658819127356</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60">
        <f t="shared" ca="1" si="19"/>
        <v>31.470877997209545</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60">
        <f t="shared" ca="1" si="19"/>
        <v>47.939371147894477</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60">
        <f t="shared" ca="1" si="19"/>
        <v>34.364028682141054</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60">
        <f t="shared" ca="1" si="19"/>
        <v>41.550330052004064</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60">
        <f t="shared" ca="1" si="19"/>
        <v>51.336631421867082</v>
      </c>
      <c r="H711" s="37" t="s">
        <v>750</v>
      </c>
      <c r="I711" s="37" t="s">
        <v>147</v>
      </c>
      <c r="J711" s="37" t="s">
        <v>131</v>
      </c>
      <c r="K711" s="37" t="s">
        <v>80</v>
      </c>
      <c r="L711" s="37" t="s">
        <v>81</v>
      </c>
      <c r="M711" s="32">
        <v>13</v>
      </c>
    </row>
    <row r="712" spans="1:13" s="32" customFormat="1" ht="15.75" hidden="1" customHeight="1" x14ac:dyDescent="0.2">
      <c r="A712" s="32">
        <v>711</v>
      </c>
      <c r="B712" s="37" t="s">
        <v>5966</v>
      </c>
      <c r="C712" s="37" t="s">
        <v>5967</v>
      </c>
      <c r="D712" s="37" t="s">
        <v>100</v>
      </c>
      <c r="E712" s="32">
        <v>60</v>
      </c>
      <c r="F712" s="50">
        <v>26361</v>
      </c>
      <c r="G712" s="60">
        <f t="shared" ca="1" si="19"/>
        <v>49.328412243784889</v>
      </c>
      <c r="I712" s="37" t="s">
        <v>250</v>
      </c>
      <c r="J712" s="37" t="s">
        <v>104</v>
      </c>
      <c r="K712" s="37" t="s">
        <v>80</v>
      </c>
      <c r="L712" s="37" t="s">
        <v>93</v>
      </c>
      <c r="M712" s="32">
        <v>7</v>
      </c>
    </row>
    <row r="713" spans="1:13" s="32" customFormat="1" ht="15.75" hidden="1" customHeight="1" x14ac:dyDescent="0.2">
      <c r="A713" s="32">
        <v>712</v>
      </c>
      <c r="B713" s="37" t="s">
        <v>5968</v>
      </c>
      <c r="C713" s="37" t="s">
        <v>5969</v>
      </c>
      <c r="D713" s="37" t="s">
        <v>100</v>
      </c>
      <c r="E713" s="32">
        <v>22</v>
      </c>
      <c r="F713" s="50">
        <v>22421</v>
      </c>
      <c r="G713" s="60">
        <f t="shared" ca="1" si="19"/>
        <v>60.122932791730094</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60">
        <f t="shared" ca="1" si="19"/>
        <v>26.747590325976667</v>
      </c>
      <c r="H714" s="37" t="s">
        <v>1096</v>
      </c>
      <c r="I714" s="37" t="s">
        <v>250</v>
      </c>
      <c r="J714" s="37" t="s">
        <v>79</v>
      </c>
      <c r="K714" s="37" t="s">
        <v>80</v>
      </c>
      <c r="L714" s="37" t="s">
        <v>81</v>
      </c>
      <c r="M714" s="32">
        <v>4</v>
      </c>
    </row>
    <row r="715" spans="1:13" s="32" customFormat="1" ht="15.75" hidden="1" customHeight="1" x14ac:dyDescent="0.2">
      <c r="A715" s="32">
        <v>714</v>
      </c>
      <c r="B715" s="37" t="s">
        <v>5971</v>
      </c>
      <c r="C715" s="37" t="s">
        <v>5972</v>
      </c>
      <c r="D715" s="37" t="s">
        <v>74</v>
      </c>
      <c r="E715" s="32">
        <v>12</v>
      </c>
      <c r="F715" s="50">
        <v>23571</v>
      </c>
      <c r="G715" s="60">
        <f t="shared" ca="1" si="19"/>
        <v>56.972247860223241</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60">
        <f t="shared" ca="1" si="19"/>
        <v>52.816083476661603</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60">
        <f t="shared" ca="1" si="19"/>
        <v>41.638001284880779</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60">
        <f t="shared" ca="1" si="19"/>
        <v>44.607864298579408</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60">
        <f t="shared" ca="1" si="19"/>
        <v>43.361288956113654</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60">
        <f t="shared" ca="1" si="19"/>
        <v>67.514713613647899</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60">
        <f t="shared" ca="1" si="19"/>
        <v>89.717453339675302</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60">
        <f t="shared" ca="1" si="19"/>
        <v>27.879097175291736</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60">
        <f t="shared" ca="1" si="19"/>
        <v>65.30101498351091</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60">
        <f t="shared" ca="1" si="19"/>
        <v>57.870877997209547</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60">
        <f t="shared" ca="1" si="19"/>
        <v>45.903754709538312</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60">
        <f t="shared" ca="1" si="19"/>
        <v>55.848960188990368</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60">
        <f t="shared" ca="1" si="19"/>
        <v>43.383206764332833</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60">
        <f t="shared" ca="1" si="19"/>
        <v>42.720193065702695</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60">
        <f t="shared" ca="1" si="19"/>
        <v>64.75306977803146</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60">
        <f t="shared" ca="1" si="19"/>
        <v>47.68731635337393</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60">
        <f t="shared" ca="1" si="19"/>
        <v>52.936631421867077</v>
      </c>
      <c r="H731" s="37" t="s">
        <v>2569</v>
      </c>
      <c r="I731" s="37" t="s">
        <v>250</v>
      </c>
      <c r="J731" s="37" t="s">
        <v>79</v>
      </c>
      <c r="K731" s="37" t="s">
        <v>80</v>
      </c>
      <c r="L731" s="37" t="s">
        <v>93</v>
      </c>
      <c r="M731" s="32">
        <v>14</v>
      </c>
    </row>
    <row r="732" spans="1:13" s="32" customFormat="1" ht="15.75" hidden="1" customHeight="1" x14ac:dyDescent="0.2">
      <c r="A732" s="32">
        <v>731</v>
      </c>
      <c r="B732" s="37" t="s">
        <v>6003</v>
      </c>
      <c r="C732" s="37" t="s">
        <v>6004</v>
      </c>
      <c r="D732" s="37" t="s">
        <v>100</v>
      </c>
      <c r="E732" s="32">
        <v>57</v>
      </c>
      <c r="F732" s="50">
        <v>25541</v>
      </c>
      <c r="G732" s="60">
        <f t="shared" ca="1" si="19"/>
        <v>51.574987586250643</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60">
        <f t="shared" ca="1" si="19"/>
        <v>54.44622046296297</v>
      </c>
      <c r="H733" s="37" t="s">
        <v>217</v>
      </c>
      <c r="I733" s="37" t="s">
        <v>103</v>
      </c>
      <c r="J733" s="37" t="s">
        <v>79</v>
      </c>
      <c r="K733" s="37" t="s">
        <v>80</v>
      </c>
      <c r="L733" s="37" t="s">
        <v>93</v>
      </c>
      <c r="M733" s="32">
        <v>5</v>
      </c>
    </row>
    <row r="734" spans="1:13" s="32" customFormat="1" ht="15.75" hidden="1" customHeight="1" x14ac:dyDescent="0.2">
      <c r="A734" s="32">
        <v>733</v>
      </c>
      <c r="B734" s="37" t="s">
        <v>6007</v>
      </c>
      <c r="C734" s="37" t="s">
        <v>6008</v>
      </c>
      <c r="D734" s="37" t="s">
        <v>74</v>
      </c>
      <c r="E734" s="32">
        <v>25</v>
      </c>
      <c r="F734" s="50">
        <v>26998</v>
      </c>
      <c r="G734" s="60">
        <f t="shared" ca="1" si="19"/>
        <v>47.583206764332836</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60">
        <f t="shared" ca="1" si="19"/>
        <v>40.980467038305434</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60">
        <f t="shared" ca="1" si="19"/>
        <v>56.202384846524616</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60">
        <f t="shared" ca="1" si="19"/>
        <v>47.103754709538315</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60">
        <f t="shared" ca="1" si="19"/>
        <v>37.966768408168448</v>
      </c>
      <c r="H738" s="37" t="s">
        <v>2273</v>
      </c>
      <c r="I738" s="37" t="s">
        <v>250</v>
      </c>
      <c r="J738" s="37" t="s">
        <v>79</v>
      </c>
      <c r="K738" s="37" t="s">
        <v>80</v>
      </c>
      <c r="L738" s="37" t="s">
        <v>93</v>
      </c>
      <c r="M738" s="32">
        <v>16</v>
      </c>
    </row>
    <row r="739" spans="1:13" s="32" customFormat="1" ht="15.75" hidden="1" customHeight="1" x14ac:dyDescent="0.2">
      <c r="A739" s="32">
        <v>738</v>
      </c>
      <c r="B739" s="37" t="s">
        <v>6017</v>
      </c>
      <c r="C739" s="37" t="s">
        <v>6018</v>
      </c>
      <c r="D739" s="37" t="s">
        <v>100</v>
      </c>
      <c r="E739" s="32">
        <v>51</v>
      </c>
      <c r="F739" s="50">
        <v>31024</v>
      </c>
      <c r="G739" s="60">
        <f t="shared" ca="1" si="19"/>
        <v>36.553069778031464</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60">
        <f t="shared" ca="1" si="19"/>
        <v>56.553069778031464</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6021</v>
      </c>
      <c r="D741" s="37" t="s">
        <v>74</v>
      </c>
      <c r="E741" s="32">
        <v>9</v>
      </c>
      <c r="F741" s="50">
        <v>34564</v>
      </c>
      <c r="G741" s="60">
        <f t="shared" ca="1" si="19"/>
        <v>26.854439641045161</v>
      </c>
      <c r="I741" s="37" t="s">
        <v>103</v>
      </c>
      <c r="J741" s="37" t="s">
        <v>104</v>
      </c>
      <c r="K741" s="37" t="s">
        <v>80</v>
      </c>
      <c r="L741" s="37" t="s">
        <v>93</v>
      </c>
      <c r="M741" s="32">
        <v>6</v>
      </c>
    </row>
    <row r="742" spans="1:13" s="32" customFormat="1" ht="15.75" hidden="1" customHeight="1" x14ac:dyDescent="0.2">
      <c r="A742" s="32">
        <v>741</v>
      </c>
      <c r="B742" s="37" t="s">
        <v>6022</v>
      </c>
      <c r="C742" s="37" t="s">
        <v>6023</v>
      </c>
      <c r="D742" s="37" t="s">
        <v>100</v>
      </c>
      <c r="E742" s="32">
        <v>16</v>
      </c>
      <c r="F742" s="50">
        <v>28901</v>
      </c>
      <c r="G742" s="60">
        <f t="shared" ca="1" si="19"/>
        <v>42.369508134195847</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60">
        <f t="shared" ca="1" si="19"/>
        <v>55.191425942415023</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60">
        <f t="shared" ca="1" si="19"/>
        <v>40.229782106798588</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60">
        <f t="shared" ca="1" si="19"/>
        <v>43.832521832825982</v>
      </c>
      <c r="H745" s="37" t="s">
        <v>895</v>
      </c>
      <c r="I745" s="37" t="s">
        <v>78</v>
      </c>
      <c r="J745" s="37" t="s">
        <v>104</v>
      </c>
      <c r="K745" s="37" t="s">
        <v>80</v>
      </c>
      <c r="L745" s="37" t="s">
        <v>81</v>
      </c>
      <c r="M745" s="32">
        <v>14</v>
      </c>
    </row>
    <row r="746" spans="1:13" s="32" customFormat="1" ht="15.75" hidden="1" customHeight="1" x14ac:dyDescent="0.2">
      <c r="A746" s="32">
        <v>745</v>
      </c>
      <c r="B746" s="37" t="s">
        <v>6026</v>
      </c>
      <c r="C746" s="37" t="s">
        <v>6027</v>
      </c>
      <c r="D746" s="37" t="s">
        <v>100</v>
      </c>
      <c r="E746" s="32">
        <v>84</v>
      </c>
      <c r="F746" s="50">
        <v>28571</v>
      </c>
      <c r="G746" s="60">
        <f t="shared" ca="1" si="19"/>
        <v>43.273617723236946</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60">
        <f t="shared" ca="1" si="19"/>
        <v>56.928412243784891</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60">
        <f t="shared" ca="1" si="19"/>
        <v>43.18320676433283</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60">
        <f t="shared" ca="1" si="19"/>
        <v>40.18868621638763</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60">
        <f t="shared" ca="1" si="19"/>
        <v>48.914713613647905</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60">
        <f t="shared" ref="G751:G799" ca="1" si="20">(NOW()-F751)/365</f>
        <v>26.216083476661598</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60">
        <f t="shared" ca="1" si="20"/>
        <v>19.646220462962969</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60">
        <f t="shared" ca="1" si="20"/>
        <v>60.018823202688999</v>
      </c>
      <c r="H753" s="37" t="s">
        <v>153</v>
      </c>
      <c r="I753" s="37" t="s">
        <v>103</v>
      </c>
      <c r="J753" s="37" t="s">
        <v>131</v>
      </c>
      <c r="K753" s="37" t="s">
        <v>80</v>
      </c>
      <c r="L753" s="37" t="s">
        <v>93</v>
      </c>
      <c r="M753" s="32">
        <v>12</v>
      </c>
    </row>
    <row r="754" spans="1:13" s="32" customFormat="1" ht="15.75" hidden="1" customHeight="1" x14ac:dyDescent="0.2">
      <c r="A754" s="32">
        <v>753</v>
      </c>
      <c r="B754" s="37" t="s">
        <v>6042</v>
      </c>
      <c r="C754" s="37" t="s">
        <v>6043</v>
      </c>
      <c r="D754" s="37" t="s">
        <v>100</v>
      </c>
      <c r="E754" s="32">
        <v>82</v>
      </c>
      <c r="F754" s="50">
        <v>25634</v>
      </c>
      <c r="G754" s="60">
        <f t="shared" ca="1" si="20"/>
        <v>51.320193065702696</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60">
        <f t="shared" ca="1" si="20"/>
        <v>41.922932791730091</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60">
        <f t="shared" ca="1" si="20"/>
        <v>27.953069778031463</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60">
        <f t="shared" ca="1" si="20"/>
        <v>46.764028682141053</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60">
        <f t="shared" ca="1" si="20"/>
        <v>44.131151969812286</v>
      </c>
      <c r="H758" s="37" t="s">
        <v>991</v>
      </c>
      <c r="I758" s="37" t="s">
        <v>103</v>
      </c>
      <c r="J758" s="37" t="s">
        <v>79</v>
      </c>
      <c r="K758" s="37" t="s">
        <v>80</v>
      </c>
      <c r="L758" s="37" t="s">
        <v>93</v>
      </c>
      <c r="M758" s="32">
        <v>18</v>
      </c>
    </row>
    <row r="759" spans="1:13" s="32" customFormat="1" ht="15.75" hidden="1" customHeight="1" x14ac:dyDescent="0.2">
      <c r="A759" s="32">
        <v>758</v>
      </c>
      <c r="B759" s="37" t="s">
        <v>6053</v>
      </c>
      <c r="C759" s="37" t="s">
        <v>6054</v>
      </c>
      <c r="D759" s="37" t="s">
        <v>100</v>
      </c>
      <c r="E759" s="32">
        <v>99</v>
      </c>
      <c r="F759" s="50">
        <v>24569</v>
      </c>
      <c r="G759" s="60">
        <f t="shared" ca="1" si="20"/>
        <v>54.238001284880781</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60">
        <f t="shared" ca="1" si="20"/>
        <v>58.210604024606809</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60">
        <f t="shared" ca="1" si="20"/>
        <v>43.328412243784889</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60">
        <f t="shared" ca="1" si="20"/>
        <v>43.588686216387629</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60">
        <f t="shared" ca="1" si="20"/>
        <v>41.314713613647903</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60">
        <f t="shared" ca="1" si="20"/>
        <v>33.643480736935572</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60">
        <f t="shared" ca="1" si="20"/>
        <v>44.290056079401324</v>
      </c>
      <c r="H765" s="37" t="s">
        <v>991</v>
      </c>
      <c r="I765" s="37" t="s">
        <v>103</v>
      </c>
      <c r="J765" s="37" t="s">
        <v>79</v>
      </c>
      <c r="K765" s="37" t="s">
        <v>80</v>
      </c>
      <c r="L765" s="37" t="s">
        <v>81</v>
      </c>
      <c r="M765" s="32">
        <v>22</v>
      </c>
    </row>
    <row r="766" spans="1:13" s="32" customFormat="1" ht="15.75" hidden="1" customHeight="1" x14ac:dyDescent="0.2">
      <c r="A766" s="32">
        <v>765</v>
      </c>
      <c r="B766" s="37" t="s">
        <v>5540</v>
      </c>
      <c r="C766" s="37" t="s">
        <v>6067</v>
      </c>
      <c r="D766" s="37" t="s">
        <v>100</v>
      </c>
      <c r="E766" s="32">
        <v>50</v>
      </c>
      <c r="F766" s="50">
        <v>30925</v>
      </c>
      <c r="G766" s="60">
        <f t="shared" ca="1" si="20"/>
        <v>36.824302654743789</v>
      </c>
      <c r="I766" s="37" t="s">
        <v>147</v>
      </c>
      <c r="J766" s="37" t="s">
        <v>104</v>
      </c>
      <c r="K766" s="37" t="s">
        <v>80</v>
      </c>
      <c r="L766" s="37" t="s">
        <v>93</v>
      </c>
      <c r="M766" s="32">
        <v>16</v>
      </c>
    </row>
    <row r="767" spans="1:13" s="32" customFormat="1" ht="15.75" hidden="1" customHeight="1" x14ac:dyDescent="0.2">
      <c r="A767" s="32">
        <v>766</v>
      </c>
      <c r="B767" s="37" t="s">
        <v>6068</v>
      </c>
      <c r="C767" s="37" t="s">
        <v>6069</v>
      </c>
      <c r="D767" s="37" t="s">
        <v>100</v>
      </c>
      <c r="E767" s="32">
        <v>16</v>
      </c>
      <c r="F767" s="50">
        <v>27506</v>
      </c>
      <c r="G767" s="60">
        <f t="shared" ca="1" si="20"/>
        <v>46.191425942415023</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60">
        <f t="shared" ca="1" si="20"/>
        <v>65.553069778031457</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60">
        <f t="shared" ca="1" si="20"/>
        <v>47.459919093099955</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60">
        <f t="shared" ca="1" si="20"/>
        <v>59.514713613647899</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60">
        <f t="shared" ca="1" si="20"/>
        <v>37.394165668442419</v>
      </c>
      <c r="H771" s="37" t="s">
        <v>820</v>
      </c>
      <c r="I771" s="37" t="s">
        <v>161</v>
      </c>
      <c r="J771" s="37" t="s">
        <v>131</v>
      </c>
      <c r="K771" s="37" t="s">
        <v>80</v>
      </c>
      <c r="L771" s="37" t="s">
        <v>81</v>
      </c>
      <c r="M771" s="32">
        <v>13</v>
      </c>
    </row>
    <row r="772" spans="1:13" s="32" customFormat="1" ht="15.75" hidden="1" customHeight="1" x14ac:dyDescent="0.2">
      <c r="A772" s="32">
        <v>771</v>
      </c>
      <c r="B772" s="37" t="s">
        <v>6078</v>
      </c>
      <c r="C772" s="37" t="s">
        <v>6079</v>
      </c>
      <c r="D772" s="37" t="s">
        <v>74</v>
      </c>
      <c r="E772" s="32">
        <v>12</v>
      </c>
      <c r="F772" s="50">
        <v>23448</v>
      </c>
      <c r="G772" s="60">
        <f t="shared" ca="1" si="20"/>
        <v>57.309234161593103</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60">
        <f t="shared" ca="1" si="20"/>
        <v>22.49553553145612</v>
      </c>
      <c r="H773" s="37" t="s">
        <v>919</v>
      </c>
      <c r="I773" s="37" t="s">
        <v>130</v>
      </c>
      <c r="J773" s="37" t="s">
        <v>79</v>
      </c>
      <c r="K773" s="37" t="s">
        <v>80</v>
      </c>
      <c r="L773" s="37" t="s">
        <v>93</v>
      </c>
      <c r="M773" s="32">
        <v>4</v>
      </c>
    </row>
    <row r="774" spans="1:13" s="32" customFormat="1" ht="15.75" hidden="1" customHeight="1" x14ac:dyDescent="0.2">
      <c r="A774" s="32">
        <v>773</v>
      </c>
      <c r="B774" s="37" t="s">
        <v>6082</v>
      </c>
      <c r="C774" s="37" t="s">
        <v>6083</v>
      </c>
      <c r="D774" s="37" t="s">
        <v>74</v>
      </c>
      <c r="E774" s="32">
        <v>77</v>
      </c>
      <c r="F774" s="50">
        <v>31090</v>
      </c>
      <c r="G774" s="60">
        <f t="shared" ca="1" si="20"/>
        <v>36.372247860223247</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60">
        <f t="shared" ca="1" si="20"/>
        <v>22.574987586250643</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60">
        <f t="shared" ca="1" si="20"/>
        <v>38.769508134195846</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60">
        <f t="shared" ca="1" si="20"/>
        <v>40.761288956113653</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60">
        <f t="shared" ca="1" si="20"/>
        <v>28.459919093099955</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60">
        <f t="shared" ca="1" si="20"/>
        <v>44.616083476661601</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60">
        <f t="shared" ca="1" si="20"/>
        <v>29.37498758625064</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60">
        <f t="shared" ca="1" si="20"/>
        <v>47.717453339675302</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60">
        <f t="shared" ca="1" si="20"/>
        <v>62.635261558853379</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60">
        <f t="shared" ca="1" si="20"/>
        <v>44.835261558853382</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60">
        <f t="shared" ca="1" si="20"/>
        <v>35.925672517757491</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60">
        <f t="shared" ca="1" si="20"/>
        <v>44.429782106798584</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60">
        <f t="shared" ca="1" si="20"/>
        <v>41.843480736935575</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6102</v>
      </c>
      <c r="D787" s="37" t="s">
        <v>74</v>
      </c>
      <c r="E787" s="32">
        <v>34</v>
      </c>
      <c r="F787" s="50">
        <v>31092</v>
      </c>
      <c r="G787" s="60">
        <f t="shared" ca="1" si="20"/>
        <v>36.366768408168447</v>
      </c>
      <c r="I787" s="37" t="s">
        <v>103</v>
      </c>
      <c r="J787" s="37" t="s">
        <v>104</v>
      </c>
      <c r="K787" s="37" t="s">
        <v>80</v>
      </c>
      <c r="L787" s="37" t="s">
        <v>93</v>
      </c>
      <c r="M787" s="32">
        <v>16</v>
      </c>
    </row>
    <row r="788" spans="1:13" s="32" customFormat="1" ht="15.75" hidden="1" customHeight="1" x14ac:dyDescent="0.2">
      <c r="A788" s="32">
        <v>787</v>
      </c>
      <c r="B788" s="37" t="s">
        <v>5993</v>
      </c>
      <c r="C788" s="37" t="s">
        <v>6103</v>
      </c>
      <c r="D788" s="37" t="s">
        <v>100</v>
      </c>
      <c r="E788" s="32">
        <v>29</v>
      </c>
      <c r="F788" s="50">
        <v>35414</v>
      </c>
      <c r="G788" s="60">
        <f t="shared" ca="1" si="20"/>
        <v>24.525672517757492</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60">
        <f t="shared" ca="1" si="20"/>
        <v>57.005124572552013</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60">
        <f t="shared" ca="1" si="20"/>
        <v>43.172247860223244</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60">
        <f t="shared" ca="1" si="20"/>
        <v>53.273617723236946</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60">
        <f t="shared" ca="1" si="20"/>
        <v>52.75580950405886</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60">
        <f t="shared" ca="1" si="20"/>
        <v>45.613343750634201</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60">
        <f t="shared" ca="1" si="20"/>
        <v>32.405124572552012</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60">
        <f t="shared" ca="1" si="20"/>
        <v>66.150330052004065</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60">
        <f t="shared" ca="1" si="20"/>
        <v>47.862658819127354</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60">
        <f t="shared" ca="1" si="20"/>
        <v>24.079097175291736</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60">
        <f t="shared" ca="1" si="20"/>
        <v>47.695535531456123</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60">
        <f t="shared" ca="1" si="20"/>
        <v>33.103754709538315</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60">
        <f t="shared" ref="G801:G839" ca="1" si="21">(NOW()-F801)/365</f>
        <v>42.49553553145612</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60">
        <f t="shared" ca="1" si="21"/>
        <v>40.722932791730095</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60">
        <f t="shared" ca="1" si="21"/>
        <v>35.350330052004068</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60">
        <f t="shared" ca="1" si="21"/>
        <v>21.618823202688997</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60">
        <f t="shared" ca="1" si="21"/>
        <v>22.021562928716396</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60">
        <f t="shared" ca="1" si="21"/>
        <v>61.207864298579409</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60">
        <f t="shared" ca="1" si="21"/>
        <v>28.911973887620505</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60">
        <f t="shared" ca="1" si="21"/>
        <v>40.591425942415022</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60">
        <f t="shared" ca="1" si="21"/>
        <v>41.605124572552008</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60">
        <f t="shared" ca="1" si="21"/>
        <v>43.68457662734653</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60">
        <f t="shared" ca="1" si="21"/>
        <v>23.224302654743791</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60">
        <f t="shared" ca="1" si="21"/>
        <v>37.457179367072555</v>
      </c>
      <c r="H812" s="37" t="s">
        <v>694</v>
      </c>
      <c r="I812" s="37" t="s">
        <v>250</v>
      </c>
      <c r="J812" s="37" t="s">
        <v>79</v>
      </c>
      <c r="K812" s="37" t="s">
        <v>80</v>
      </c>
      <c r="L812" s="37" t="s">
        <v>93</v>
      </c>
      <c r="M812" s="32">
        <v>8</v>
      </c>
    </row>
    <row r="813" spans="1:13" s="32" customFormat="1" ht="15.75" hidden="1" customHeight="1" x14ac:dyDescent="0.2">
      <c r="A813" s="32">
        <v>812</v>
      </c>
      <c r="B813" s="37" t="s">
        <v>6144</v>
      </c>
      <c r="C813" s="37" t="s">
        <v>6145</v>
      </c>
      <c r="D813" s="37" t="s">
        <v>100</v>
      </c>
      <c r="E813" s="32">
        <v>1</v>
      </c>
      <c r="F813" s="50">
        <v>32773</v>
      </c>
      <c r="G813" s="60">
        <f t="shared" ca="1" si="21"/>
        <v>31.761288956113656</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60">
        <f t="shared" ca="1" si="21"/>
        <v>59.287316353373932</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60">
        <f t="shared" ca="1" si="21"/>
        <v>61.531151969812285</v>
      </c>
      <c r="H815" s="37" t="s">
        <v>1218</v>
      </c>
      <c r="I815" s="37" t="s">
        <v>78</v>
      </c>
      <c r="J815" s="37" t="s">
        <v>79</v>
      </c>
      <c r="K815" s="37" t="s">
        <v>80</v>
      </c>
      <c r="L815" s="37" t="s">
        <v>93</v>
      </c>
      <c r="M815" s="32">
        <v>14</v>
      </c>
    </row>
    <row r="816" spans="1:13" s="32" customFormat="1" ht="15.75" hidden="1" customHeight="1" x14ac:dyDescent="0.2">
      <c r="A816" s="32">
        <v>815</v>
      </c>
      <c r="B816" s="37" t="s">
        <v>6149</v>
      </c>
      <c r="C816" s="37" t="s">
        <v>6150</v>
      </c>
      <c r="D816" s="37" t="s">
        <v>100</v>
      </c>
      <c r="E816" s="32">
        <v>47</v>
      </c>
      <c r="F816" s="50">
        <v>27216</v>
      </c>
      <c r="G816" s="60">
        <f t="shared" ca="1" si="21"/>
        <v>46.985946490360227</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60">
        <f t="shared" ca="1" si="21"/>
        <v>64.481836901319127</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60">
        <f t="shared" ca="1" si="21"/>
        <v>29.216083476661598</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60">
        <f t="shared" ca="1" si="21"/>
        <v>47.525672517757492</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60">
        <f t="shared" ca="1" si="21"/>
        <v>45.955809504058863</v>
      </c>
      <c r="H820" s="37" t="s">
        <v>211</v>
      </c>
      <c r="I820" s="37" t="s">
        <v>78</v>
      </c>
      <c r="J820" s="37" t="s">
        <v>104</v>
      </c>
      <c r="K820" s="37" t="s">
        <v>80</v>
      </c>
      <c r="L820" s="37" t="s">
        <v>81</v>
      </c>
      <c r="M820" s="32">
        <v>5</v>
      </c>
    </row>
    <row r="821" spans="1:13" s="32" customFormat="1" ht="15.75" hidden="1" customHeight="1" x14ac:dyDescent="0.2">
      <c r="A821" s="32">
        <v>820</v>
      </c>
      <c r="B821" s="37" t="s">
        <v>6159</v>
      </c>
      <c r="C821" s="37" t="s">
        <v>6160</v>
      </c>
      <c r="D821" s="37" t="s">
        <v>100</v>
      </c>
      <c r="E821" s="32">
        <v>12</v>
      </c>
      <c r="F821" s="50">
        <v>28131</v>
      </c>
      <c r="G821" s="60">
        <f t="shared" ca="1" si="21"/>
        <v>44.479097175291734</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60">
        <f t="shared" ca="1" si="21"/>
        <v>39.931151969812284</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60">
        <f t="shared" ca="1" si="21"/>
        <v>46.68731635337393</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60">
        <f t="shared" ca="1" si="21"/>
        <v>31.355809504058861</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60">
        <f t="shared" ca="1" si="21"/>
        <v>44.336631421867082</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60">
        <f t="shared" ca="1" si="21"/>
        <v>45.87635744926434</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60">
        <f t="shared" ca="1" si="21"/>
        <v>22.498275257483517</v>
      </c>
      <c r="H827" s="37" t="s">
        <v>334</v>
      </c>
      <c r="I827" s="37" t="s">
        <v>103</v>
      </c>
      <c r="J827" s="37" t="s">
        <v>79</v>
      </c>
      <c r="K827" s="37" t="s">
        <v>80</v>
      </c>
      <c r="L827" s="37" t="s">
        <v>81</v>
      </c>
      <c r="M827" s="32">
        <v>1</v>
      </c>
    </row>
    <row r="828" spans="1:13" s="32" customFormat="1" ht="15.75" hidden="1" customHeight="1" x14ac:dyDescent="0.2">
      <c r="A828" s="32">
        <v>827</v>
      </c>
      <c r="B828" s="37" t="s">
        <v>6171</v>
      </c>
      <c r="C828" s="37" t="s">
        <v>6172</v>
      </c>
      <c r="D828" s="37" t="s">
        <v>100</v>
      </c>
      <c r="E828" s="32">
        <v>90</v>
      </c>
      <c r="F828" s="50">
        <v>35192</v>
      </c>
      <c r="G828" s="60">
        <f t="shared" ca="1" si="21"/>
        <v>25.133891695839683</v>
      </c>
      <c r="I828" s="37" t="s">
        <v>191</v>
      </c>
      <c r="J828" s="37" t="s">
        <v>104</v>
      </c>
      <c r="K828" s="37" t="s">
        <v>80</v>
      </c>
      <c r="L828" s="37" t="s">
        <v>93</v>
      </c>
      <c r="M828" s="32">
        <v>5</v>
      </c>
    </row>
    <row r="829" spans="1:13" s="32" customFormat="1" ht="15.75" hidden="1" customHeight="1" x14ac:dyDescent="0.2">
      <c r="A829" s="32">
        <v>828</v>
      </c>
      <c r="B829" s="37" t="s">
        <v>6173</v>
      </c>
      <c r="C829" s="37" t="s">
        <v>6174</v>
      </c>
      <c r="D829" s="37" t="s">
        <v>100</v>
      </c>
      <c r="E829" s="32">
        <v>93</v>
      </c>
      <c r="F829" s="50">
        <v>21168</v>
      </c>
      <c r="G829" s="60">
        <f t="shared" ca="1" si="21"/>
        <v>63.555809504058857</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60">
        <f t="shared" ca="1" si="21"/>
        <v>20.418823202688998</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60">
        <f t="shared" ca="1" si="21"/>
        <v>40.079097175291736</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60">
        <f t="shared" ca="1" si="21"/>
        <v>48.196905394469816</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60">
        <f t="shared" ca="1" si="21"/>
        <v>43.580467038305436</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60">
        <f t="shared" ca="1" si="21"/>
        <v>25.728412243784888</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60">
        <f t="shared" ca="1" si="21"/>
        <v>48.232521832825981</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60">
        <f t="shared" ca="1" si="21"/>
        <v>53.194165668442423</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60">
        <f t="shared" ca="1" si="21"/>
        <v>31.235261558853381</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60">
        <f t="shared" ca="1" si="21"/>
        <v>64.479097175291741</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60">
        <f t="shared" ca="1" si="21"/>
        <v>50.407864298579405</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60">
        <f t="shared" ref="G841:G883" ca="1" si="22">(NOW()-F841)/365</f>
        <v>57.035261558853378</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60">
        <f t="shared" ca="1" si="22"/>
        <v>54.777727312278039</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60">
        <f t="shared" ca="1" si="22"/>
        <v>21.857179367072558</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60">
        <f t="shared" ca="1" si="22"/>
        <v>31.807864298579407</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60">
        <f t="shared" ca="1" si="22"/>
        <v>43.459919093099955</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60">
        <f t="shared" ca="1" si="22"/>
        <v>47.517453339675299</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60">
        <f t="shared" ca="1" si="22"/>
        <v>67.281836901319139</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60">
        <f t="shared" ca="1" si="22"/>
        <v>30.087316353373929</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60">
        <f t="shared" ca="1" si="22"/>
        <v>42.013343750634206</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60">
        <f t="shared" ca="1" si="22"/>
        <v>51.794165668442425</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60">
        <f t="shared" ca="1" si="22"/>
        <v>20.747590325976667</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60">
        <f t="shared" ca="1" si="22"/>
        <v>33.49279580542872</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60">
        <f t="shared" ca="1" si="22"/>
        <v>20.635261558853379</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60">
        <f t="shared" ca="1" si="22"/>
        <v>39.733891695839681</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60">
        <f t="shared" ca="1" si="22"/>
        <v>20.665398545154751</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60">
        <f t="shared" ca="1" si="22"/>
        <v>46.679097175291737</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60">
        <f t="shared" ca="1" si="22"/>
        <v>32.736631421867081</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60">
        <f t="shared" ca="1" si="22"/>
        <v>56.884576627346533</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60">
        <f t="shared" ca="1" si="22"/>
        <v>41.073617723236943</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60">
        <f t="shared" ca="1" si="22"/>
        <v>42.909234161593105</v>
      </c>
      <c r="H860" s="37" t="s">
        <v>4519</v>
      </c>
      <c r="I860" s="37" t="s">
        <v>103</v>
      </c>
      <c r="J860" s="37" t="s">
        <v>104</v>
      </c>
      <c r="K860" s="37" t="s">
        <v>80</v>
      </c>
      <c r="L860" s="37" t="s">
        <v>81</v>
      </c>
      <c r="M860" s="32">
        <v>7</v>
      </c>
    </row>
    <row r="861" spans="1:13" s="32" customFormat="1" ht="15.75" hidden="1" customHeight="1" x14ac:dyDescent="0.2">
      <c r="A861" s="32">
        <v>860</v>
      </c>
      <c r="B861" s="37" t="s">
        <v>6232</v>
      </c>
      <c r="D861" s="37" t="s">
        <v>100</v>
      </c>
      <c r="E861" s="32">
        <v>80</v>
      </c>
      <c r="F861" s="50">
        <v>29445</v>
      </c>
      <c r="G861" s="60">
        <f t="shared" ca="1" si="22"/>
        <v>40.87909717529174</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60">
        <f t="shared" ca="1" si="22"/>
        <v>44.101014983510915</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60">
        <f t="shared" ca="1" si="22"/>
        <v>43.506494435565706</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60">
        <f t="shared" ca="1" si="22"/>
        <v>59.813343750634203</v>
      </c>
      <c r="H864" s="37" t="s">
        <v>491</v>
      </c>
      <c r="I864" s="37" t="s">
        <v>103</v>
      </c>
      <c r="J864" s="37" t="s">
        <v>104</v>
      </c>
      <c r="K864" s="37" t="s">
        <v>80</v>
      </c>
      <c r="L864" s="37" t="s">
        <v>93</v>
      </c>
      <c r="M864" s="32">
        <v>5</v>
      </c>
    </row>
    <row r="865" spans="1:13" s="32" customFormat="1" ht="15.75" hidden="1" customHeight="1" x14ac:dyDescent="0.2">
      <c r="A865" s="32">
        <v>864</v>
      </c>
      <c r="B865" s="37" t="s">
        <v>6238</v>
      </c>
      <c r="C865" s="37" t="s">
        <v>6239</v>
      </c>
      <c r="D865" s="37" t="s">
        <v>74</v>
      </c>
      <c r="E865" s="32">
        <v>6</v>
      </c>
      <c r="F865" s="50">
        <v>25633</v>
      </c>
      <c r="G865" s="60">
        <f t="shared" ca="1" si="22"/>
        <v>51.322932791730096</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60">
        <f t="shared" ca="1" si="22"/>
        <v>56.224302654743795</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60">
        <f t="shared" ca="1" si="22"/>
        <v>48.484576627346534</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60">
        <f t="shared" ca="1" si="22"/>
        <v>48.142110873921872</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60">
        <f t="shared" ca="1" si="22"/>
        <v>41.950330052004063</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60">
        <f t="shared" ca="1" si="22"/>
        <v>37.298275257483517</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60">
        <f t="shared" ca="1" si="22"/>
        <v>57.427042380771191</v>
      </c>
      <c r="H871" s="37" t="s">
        <v>937</v>
      </c>
      <c r="I871" s="37" t="s">
        <v>191</v>
      </c>
      <c r="J871" s="37" t="s">
        <v>79</v>
      </c>
      <c r="K871" s="37" t="s">
        <v>80</v>
      </c>
      <c r="L871" s="37" t="s">
        <v>93</v>
      </c>
      <c r="M871" s="32">
        <v>6</v>
      </c>
    </row>
    <row r="872" spans="1:13" s="32" customFormat="1" ht="15.75" hidden="1" customHeight="1" x14ac:dyDescent="0.2">
      <c r="A872" s="32">
        <v>871</v>
      </c>
      <c r="B872" s="37" t="s">
        <v>6251</v>
      </c>
      <c r="C872" s="37" t="s">
        <v>6252</v>
      </c>
      <c r="D872" s="37" t="s">
        <v>100</v>
      </c>
      <c r="E872" s="32">
        <v>40</v>
      </c>
      <c r="F872" s="50">
        <v>33623</v>
      </c>
      <c r="G872" s="60">
        <f t="shared" ca="1" si="22"/>
        <v>29.432521832825984</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60">
        <f t="shared" ca="1" si="22"/>
        <v>50.177727312278037</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60">
        <f t="shared" ca="1" si="22"/>
        <v>61.531151969812285</v>
      </c>
      <c r="H874" s="37" t="s">
        <v>1323</v>
      </c>
      <c r="I874" s="37" t="s">
        <v>191</v>
      </c>
      <c r="J874" s="37" t="s">
        <v>104</v>
      </c>
      <c r="K874" s="37" t="s">
        <v>80</v>
      </c>
      <c r="L874" s="37" t="s">
        <v>81</v>
      </c>
      <c r="M874" s="32">
        <v>20</v>
      </c>
    </row>
    <row r="875" spans="1:13" s="32" customFormat="1" ht="15.75" hidden="1" customHeight="1" x14ac:dyDescent="0.2">
      <c r="A875" s="32">
        <v>874</v>
      </c>
      <c r="B875" s="37" t="s">
        <v>6256</v>
      </c>
      <c r="C875" s="37" t="s">
        <v>6257</v>
      </c>
      <c r="D875" s="37" t="s">
        <v>74</v>
      </c>
      <c r="E875" s="32">
        <v>78</v>
      </c>
      <c r="F875" s="50">
        <v>37016</v>
      </c>
      <c r="G875" s="60">
        <f t="shared" ca="1" si="22"/>
        <v>20.136631421867079</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60">
        <f t="shared" ca="1" si="22"/>
        <v>22.333891695839682</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60">
        <f t="shared" ca="1" si="22"/>
        <v>52.736631421867081</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60">
        <f t="shared" ca="1" si="22"/>
        <v>33.122932791730094</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60">
        <f t="shared" ca="1" si="22"/>
        <v>38.657179367072558</v>
      </c>
      <c r="H879" s="37" t="s">
        <v>175</v>
      </c>
      <c r="I879" s="37" t="s">
        <v>78</v>
      </c>
      <c r="J879" s="37" t="s">
        <v>79</v>
      </c>
      <c r="K879" s="37" t="s">
        <v>80</v>
      </c>
      <c r="L879" s="37" t="s">
        <v>81</v>
      </c>
      <c r="M879" s="32">
        <v>9</v>
      </c>
    </row>
    <row r="880" spans="1:13" s="32" customFormat="1" ht="15.75" hidden="1" customHeight="1" x14ac:dyDescent="0.2">
      <c r="A880" s="32">
        <v>879</v>
      </c>
      <c r="B880" s="37" t="s">
        <v>6266</v>
      </c>
      <c r="C880" s="37" t="s">
        <v>5251</v>
      </c>
      <c r="D880" s="37" t="s">
        <v>100</v>
      </c>
      <c r="E880" s="32">
        <v>58</v>
      </c>
      <c r="F880" s="50">
        <v>28704</v>
      </c>
      <c r="G880" s="60">
        <f t="shared" ca="1" si="22"/>
        <v>42.909234161593105</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60">
        <f t="shared" ca="1" si="22"/>
        <v>57.506494435565706</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60">
        <f t="shared" ca="1" si="22"/>
        <v>41.144850599949272</v>
      </c>
      <c r="H882" s="37" t="s">
        <v>798</v>
      </c>
      <c r="I882" s="37" t="s">
        <v>250</v>
      </c>
      <c r="J882" s="37" t="s">
        <v>131</v>
      </c>
      <c r="K882" s="37" t="s">
        <v>80</v>
      </c>
      <c r="L882" s="37" t="s">
        <v>93</v>
      </c>
      <c r="M882" s="32">
        <v>15</v>
      </c>
    </row>
    <row r="883" spans="1:13" s="32" customFormat="1" ht="15.75" hidden="1" customHeight="1" x14ac:dyDescent="0.2">
      <c r="A883" s="32">
        <v>882</v>
      </c>
      <c r="B883" s="37" t="s">
        <v>5687</v>
      </c>
      <c r="C883" s="37" t="s">
        <v>6271</v>
      </c>
      <c r="D883" s="37" t="s">
        <v>100</v>
      </c>
      <c r="E883" s="32">
        <v>59</v>
      </c>
      <c r="F883" s="50">
        <v>24014</v>
      </c>
      <c r="G883" s="60">
        <f t="shared" ca="1" si="22"/>
        <v>55.75854923008626</v>
      </c>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60">
        <f t="shared" ref="G885:G892" ca="1" si="23">(NOW()-F885)/365</f>
        <v>43.413343750634205</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60">
        <f t="shared" ca="1" si="23"/>
        <v>54.640741010908172</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60">
        <f t="shared" ca="1" si="23"/>
        <v>46.624302654743794</v>
      </c>
      <c r="H887" s="37" t="s">
        <v>2779</v>
      </c>
      <c r="I887" s="37" t="s">
        <v>191</v>
      </c>
      <c r="J887" s="37" t="s">
        <v>79</v>
      </c>
      <c r="K887" s="37" t="s">
        <v>80</v>
      </c>
      <c r="L887" s="37" t="s">
        <v>93</v>
      </c>
      <c r="M887" s="32">
        <v>11</v>
      </c>
    </row>
    <row r="888" spans="1:13" s="32" customFormat="1" ht="15.75" hidden="1" customHeight="1" x14ac:dyDescent="0.2">
      <c r="A888" s="32">
        <v>887</v>
      </c>
      <c r="B888" s="37" t="s">
        <v>6279</v>
      </c>
      <c r="C888" s="37" t="s">
        <v>6280</v>
      </c>
      <c r="D888" s="37" t="s">
        <v>74</v>
      </c>
      <c r="E888" s="32">
        <v>55</v>
      </c>
      <c r="F888" s="50">
        <v>35751</v>
      </c>
      <c r="G888" s="60">
        <f t="shared" ca="1" si="23"/>
        <v>23.602384846524615</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60">
        <f t="shared" ca="1" si="23"/>
        <v>57.646220462962972</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60">
        <f t="shared" ca="1" si="23"/>
        <v>54.366768408168447</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60">
        <f t="shared" ca="1" si="23"/>
        <v>47.410604024606805</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60">
        <f t="shared" ca="1" si="23"/>
        <v>39.895535531456119</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60">
        <f t="shared" ref="G894:G950" ca="1" si="24">(NOW()-F894)/365</f>
        <v>37.796905394469817</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60">
        <f t="shared" ca="1" si="24"/>
        <v>50.536631421867078</v>
      </c>
      <c r="H895" s="37" t="s">
        <v>601</v>
      </c>
      <c r="I895" s="37" t="s">
        <v>103</v>
      </c>
      <c r="J895" s="37" t="s">
        <v>131</v>
      </c>
      <c r="K895" s="37" t="s">
        <v>80</v>
      </c>
      <c r="L895" s="37" t="s">
        <v>81</v>
      </c>
      <c r="M895" s="32">
        <v>9</v>
      </c>
    </row>
    <row r="896" spans="1:13" s="32" customFormat="1" ht="15.75" hidden="1" customHeight="1" x14ac:dyDescent="0.2">
      <c r="A896" s="32">
        <v>895</v>
      </c>
      <c r="B896" s="37" t="s">
        <v>6291</v>
      </c>
      <c r="C896" s="37" t="s">
        <v>6292</v>
      </c>
      <c r="D896" s="37" t="s">
        <v>100</v>
      </c>
      <c r="E896" s="32">
        <v>58</v>
      </c>
      <c r="F896" s="50">
        <v>24353</v>
      </c>
      <c r="G896" s="60">
        <f t="shared" ca="1" si="24"/>
        <v>54.829782106798589</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60">
        <f t="shared" ca="1" si="24"/>
        <v>43.054439641045164</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60">
        <f t="shared" ca="1" si="24"/>
        <v>52.470877997209548</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60">
        <f t="shared" ca="1" si="24"/>
        <v>43.838001284880775</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60">
        <f t="shared" ca="1" si="24"/>
        <v>57.911973887620505</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60">
        <f t="shared" ca="1" si="24"/>
        <v>30.887316353373929</v>
      </c>
      <c r="H901" s="37" t="s">
        <v>211</v>
      </c>
      <c r="I901" s="37" t="s">
        <v>78</v>
      </c>
      <c r="J901" s="37" t="s">
        <v>79</v>
      </c>
      <c r="K901" s="37" t="s">
        <v>80</v>
      </c>
      <c r="L901" s="37" t="s">
        <v>81</v>
      </c>
      <c r="M901" s="32">
        <v>5</v>
      </c>
    </row>
    <row r="902" spans="1:13" s="32" customFormat="1" ht="15.75" hidden="1" customHeight="1" x14ac:dyDescent="0.2">
      <c r="A902" s="32">
        <v>901</v>
      </c>
      <c r="B902" s="37" t="s">
        <v>6300</v>
      </c>
      <c r="C902" s="37" t="s">
        <v>6301</v>
      </c>
      <c r="D902" s="37" t="s">
        <v>100</v>
      </c>
      <c r="E902" s="32">
        <v>13</v>
      </c>
      <c r="F902" s="50">
        <v>27511</v>
      </c>
      <c r="G902" s="60">
        <f t="shared" ca="1" si="24"/>
        <v>46.177727312278037</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60">
        <f t="shared" ca="1" si="24"/>
        <v>31.920193065702694</v>
      </c>
      <c r="H903" s="37" t="s">
        <v>773</v>
      </c>
      <c r="I903" s="37" t="s">
        <v>147</v>
      </c>
      <c r="J903" s="37" t="s">
        <v>79</v>
      </c>
      <c r="K903" s="37" t="s">
        <v>80</v>
      </c>
      <c r="L903" s="37" t="s">
        <v>93</v>
      </c>
      <c r="M903" s="32">
        <v>18</v>
      </c>
    </row>
    <row r="904" spans="1:13" s="32" customFormat="1" ht="15.75" hidden="1" customHeight="1" x14ac:dyDescent="0.2">
      <c r="A904" s="32">
        <v>903</v>
      </c>
      <c r="B904" s="37" t="s">
        <v>6304</v>
      </c>
      <c r="C904" s="37" t="s">
        <v>6305</v>
      </c>
      <c r="D904" s="37" t="s">
        <v>74</v>
      </c>
      <c r="E904" s="32">
        <v>46</v>
      </c>
      <c r="F904" s="50">
        <v>22465</v>
      </c>
      <c r="G904" s="60">
        <f t="shared" ca="1" si="24"/>
        <v>60.002384846524613</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60">
        <f t="shared" ca="1" si="24"/>
        <v>47.153069778031465</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60">
        <f t="shared" ca="1" si="24"/>
        <v>43.380467038305433</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60">
        <f t="shared" ca="1" si="24"/>
        <v>22.484576627346531</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60">
        <f t="shared" ca="1" si="24"/>
        <v>42.511973887620506</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6163</v>
      </c>
      <c r="D909" s="37" t="s">
        <v>100</v>
      </c>
      <c r="E909" s="32">
        <v>86</v>
      </c>
      <c r="F909" s="50">
        <v>29461</v>
      </c>
      <c r="G909" s="60">
        <f t="shared" ca="1" si="24"/>
        <v>40.835261558853382</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60">
        <f t="shared" ca="1" si="24"/>
        <v>61.49827525748352</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60">
        <f t="shared" ca="1" si="24"/>
        <v>35.172247860223244</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60">
        <f t="shared" ca="1" si="24"/>
        <v>46.714713613647902</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60">
        <f t="shared" ca="1" si="24"/>
        <v>52.953069778031463</v>
      </c>
      <c r="H913" s="37" t="s">
        <v>750</v>
      </c>
      <c r="I913" s="37" t="s">
        <v>147</v>
      </c>
      <c r="J913" s="37" t="s">
        <v>79</v>
      </c>
      <c r="K913" s="37" t="s">
        <v>80</v>
      </c>
      <c r="L913" s="37" t="s">
        <v>81</v>
      </c>
      <c r="M913" s="32">
        <v>19</v>
      </c>
    </row>
    <row r="914" spans="1:13" s="32" customFormat="1" ht="15.75" hidden="1" customHeight="1" x14ac:dyDescent="0.2">
      <c r="A914" s="32">
        <v>913</v>
      </c>
      <c r="B914" s="37" t="s">
        <v>6320</v>
      </c>
      <c r="C914" s="37" t="s">
        <v>6321</v>
      </c>
      <c r="D914" s="37" t="s">
        <v>100</v>
      </c>
      <c r="E914" s="32">
        <v>67</v>
      </c>
      <c r="F914" s="50">
        <v>36827</v>
      </c>
      <c r="G914" s="60">
        <f t="shared" ca="1" si="24"/>
        <v>20.654439641045162</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60">
        <f t="shared" ca="1" si="24"/>
        <v>22.024302654743792</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60">
        <f t="shared" ca="1" si="24"/>
        <v>36.80512457255201</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60">
        <f t="shared" ca="1" si="24"/>
        <v>30.024302654743792</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60">
        <f t="shared" ca="1" si="24"/>
        <v>57.158549230086258</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60">
        <f t="shared" ca="1" si="24"/>
        <v>46.342110873921875</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60">
        <f t="shared" ca="1" si="24"/>
        <v>33.94759032597667</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60">
        <f t="shared" ca="1" si="24"/>
        <v>45.44622046296297</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60">
        <f t="shared" ca="1" si="24"/>
        <v>41.528412243784885</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60">
        <f t="shared" ca="1" si="24"/>
        <v>48.722932791730095</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60">
        <f t="shared" ca="1" si="24"/>
        <v>44.010604024606806</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60">
        <f t="shared" ca="1" si="24"/>
        <v>44.640741010908172</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60">
        <f t="shared" ca="1" si="24"/>
        <v>42.895535531456119</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60">
        <f t="shared" ca="1" si="24"/>
        <v>55.717453339675302</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60">
        <f t="shared" ca="1" si="24"/>
        <v>55.366768408168447</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60">
        <f t="shared" ca="1" si="24"/>
        <v>48.131151969812286</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60">
        <f t="shared" ca="1" si="24"/>
        <v>55.827042380771189</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60">
        <f t="shared" ca="1" si="24"/>
        <v>49.640741010908172</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60">
        <f t="shared" ca="1" si="24"/>
        <v>21.881836901319133</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60">
        <f t="shared" ca="1" si="24"/>
        <v>31.93663142186708</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60">
        <f t="shared" ca="1" si="24"/>
        <v>25.101014983510915</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60">
        <f t="shared" ca="1" si="24"/>
        <v>25.424302654743791</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60">
        <f t="shared" ca="1" si="24"/>
        <v>26.785946490360232</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60">
        <f t="shared" ca="1" si="24"/>
        <v>33.114713613647901</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60">
        <f t="shared" ca="1" si="24"/>
        <v>35.616083476661601</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60">
        <f t="shared" ca="1" si="24"/>
        <v>25.218823202688998</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60">
        <f t="shared" ca="1" si="24"/>
        <v>60.479097175291734</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60">
        <f t="shared" ca="1" si="24"/>
        <v>34.032521832825985</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60">
        <f t="shared" ca="1" si="24"/>
        <v>26.394165668442422</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60">
        <f t="shared" ca="1" si="24"/>
        <v>47.394165668442419</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60">
        <f t="shared" ca="1" si="24"/>
        <v>41.783206764332832</v>
      </c>
      <c r="H944" s="37" t="s">
        <v>1313</v>
      </c>
      <c r="I944" s="37" t="s">
        <v>92</v>
      </c>
      <c r="J944" s="37" t="s">
        <v>104</v>
      </c>
      <c r="K944" s="37" t="s">
        <v>80</v>
      </c>
      <c r="L944" s="37" t="s">
        <v>81</v>
      </c>
      <c r="M944" s="32">
        <v>15</v>
      </c>
    </row>
    <row r="945" spans="1:13" s="32" customFormat="1" ht="15.75" hidden="1" customHeight="1" x14ac:dyDescent="0.2">
      <c r="A945" s="32">
        <v>944</v>
      </c>
      <c r="B945" s="37" t="s">
        <v>6364</v>
      </c>
      <c r="C945" s="37" t="s">
        <v>6365</v>
      </c>
      <c r="D945" s="37" t="s">
        <v>100</v>
      </c>
      <c r="E945" s="32">
        <v>53</v>
      </c>
      <c r="F945" s="50">
        <v>27771</v>
      </c>
      <c r="G945" s="60">
        <f t="shared" ca="1" si="24"/>
        <v>45.465398545154748</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60">
        <f t="shared" ca="1" si="24"/>
        <v>22.829782106798586</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60">
        <f t="shared" ca="1" si="24"/>
        <v>59.964028682141056</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60">
        <f t="shared" ca="1" si="24"/>
        <v>35.301014983510917</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60">
        <f t="shared" ca="1" si="24"/>
        <v>51.895535531456119</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60">
        <f t="shared" ca="1" si="24"/>
        <v>45.813343750634203</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60">
        <f t="shared" ref="G952:G975" ca="1" si="25">(NOW()-F952)/365</f>
        <v>21.736631421867081</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60">
        <f t="shared" ca="1" si="25"/>
        <v>50.051699915017764</v>
      </c>
      <c r="H953" s="37" t="s">
        <v>731</v>
      </c>
      <c r="I953" s="37" t="s">
        <v>103</v>
      </c>
      <c r="J953" s="37" t="s">
        <v>104</v>
      </c>
      <c r="K953" s="37" t="s">
        <v>80</v>
      </c>
      <c r="L953" s="37" t="s">
        <v>81</v>
      </c>
      <c r="M953" s="32">
        <v>6</v>
      </c>
    </row>
    <row r="954" spans="1:13" s="32" customFormat="1" ht="15.75" hidden="1" customHeight="1" x14ac:dyDescent="0.2">
      <c r="A954" s="32">
        <v>953</v>
      </c>
      <c r="B954" s="37" t="s">
        <v>6381</v>
      </c>
      <c r="C954" s="37" t="s">
        <v>6382</v>
      </c>
      <c r="D954" s="37" t="s">
        <v>100</v>
      </c>
      <c r="E954" s="32">
        <v>16</v>
      </c>
      <c r="F954" s="50">
        <v>28998</v>
      </c>
      <c r="G954" s="60">
        <f t="shared" ca="1" si="25"/>
        <v>42.103754709538315</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60">
        <f t="shared" ca="1" si="25"/>
        <v>26.322932791730093</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60">
        <f t="shared" ca="1" si="25"/>
        <v>31.736631421867081</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60">
        <f t="shared" ca="1" si="25"/>
        <v>60.769508134195846</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60">
        <f t="shared" ca="1" si="25"/>
        <v>26.848960188990368</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60">
        <f t="shared" ca="1" si="25"/>
        <v>57.468138271182148</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60">
        <f t="shared" ca="1" si="25"/>
        <v>34.670877997209544</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60">
        <f t="shared" ca="1" si="25"/>
        <v>52.725672517757488</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60">
        <f t="shared" ca="1" si="25"/>
        <v>34.881836901319133</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60">
        <f t="shared" ca="1" si="25"/>
        <v>43.810604024606803</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60">
        <f t="shared" ca="1" si="25"/>
        <v>52.928412243784891</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60">
        <f t="shared" ca="1" si="25"/>
        <v>27.418823202688998</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60">
        <f t="shared" ca="1" si="25"/>
        <v>24.018823202688996</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60">
        <f t="shared" ca="1" si="25"/>
        <v>42.648960188990365</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60">
        <f t="shared" ca="1" si="25"/>
        <v>21.722932791730095</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60">
        <f t="shared" ca="1" si="25"/>
        <v>66.054439641045164</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60">
        <f t="shared" ca="1" si="25"/>
        <v>42.777727312278039</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60">
        <f t="shared" ca="1" si="25"/>
        <v>41.007864298579406</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60">
        <f t="shared" ca="1" si="25"/>
        <v>32.670877997209544</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60">
        <f t="shared" ca="1" si="25"/>
        <v>39.933891695839684</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60">
        <f t="shared" ca="1" si="25"/>
        <v>41.909234161593105</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60">
        <f t="shared" ca="1" si="25"/>
        <v>30.05443964104516</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60">
        <f t="shared" ref="G977:G983" ca="1" si="26">(NOW()-F977)/365</f>
        <v>49.695535531456123</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60">
        <f t="shared" ca="1" si="26"/>
        <v>61.594165668442422</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60">
        <f t="shared" ca="1" si="26"/>
        <v>39.407864298579405</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60">
        <f t="shared" ca="1" si="26"/>
        <v>61.525672517757492</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60">
        <f t="shared" ca="1" si="26"/>
        <v>43.432521832825984</v>
      </c>
      <c r="H981" s="37" t="s">
        <v>1975</v>
      </c>
      <c r="I981" s="37" t="s">
        <v>191</v>
      </c>
      <c r="J981" s="37" t="s">
        <v>79</v>
      </c>
      <c r="K981" s="37" t="s">
        <v>80</v>
      </c>
      <c r="L981" s="37" t="s">
        <v>93</v>
      </c>
      <c r="M981" s="32">
        <v>8</v>
      </c>
    </row>
    <row r="982" spans="1:13" s="32" customFormat="1" ht="15.75" hidden="1" customHeight="1" x14ac:dyDescent="0.2">
      <c r="A982" s="32">
        <v>981</v>
      </c>
      <c r="B982" s="37" t="s">
        <v>6431</v>
      </c>
      <c r="C982" s="37" t="s">
        <v>6432</v>
      </c>
      <c r="D982" s="37" t="s">
        <v>74</v>
      </c>
      <c r="E982" s="32">
        <v>0</v>
      </c>
      <c r="F982" s="50">
        <v>26714</v>
      </c>
      <c r="G982" s="60">
        <f t="shared" ca="1" si="26"/>
        <v>48.361288956113654</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60">
        <f t="shared" ca="1" si="26"/>
        <v>61.391425942415026</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60">
        <f t="shared" ref="G985:G996" ca="1" si="27">(NOW()-F985)/365</f>
        <v>67.281836901319139</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60">
        <f t="shared" ca="1" si="27"/>
        <v>50.75306977803146</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60">
        <f t="shared" ca="1" si="27"/>
        <v>26.722932791730095</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60">
        <f t="shared" ca="1" si="27"/>
        <v>46.838001284880775</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60">
        <f t="shared" ca="1" si="27"/>
        <v>40.451699915017763</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60">
        <f t="shared" ca="1" si="27"/>
        <v>39.098275257483515</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60">
        <f t="shared" ca="1" si="27"/>
        <v>45.213343750634202</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60">
        <f t="shared" ca="1" si="27"/>
        <v>29.574987586250643</v>
      </c>
      <c r="H992" s="37" t="s">
        <v>121</v>
      </c>
      <c r="I992" s="37" t="s">
        <v>103</v>
      </c>
      <c r="J992" s="37" t="s">
        <v>79</v>
      </c>
      <c r="K992" s="37" t="s">
        <v>80</v>
      </c>
      <c r="L992" s="37" t="s">
        <v>81</v>
      </c>
      <c r="M992" s="32">
        <v>10</v>
      </c>
    </row>
    <row r="993" spans="1:13" s="32" customFormat="1" ht="15.75" hidden="1" customHeight="1" x14ac:dyDescent="0.2">
      <c r="A993" s="32">
        <v>992</v>
      </c>
      <c r="B993" s="37" t="s">
        <v>6450</v>
      </c>
      <c r="C993" s="37" t="s">
        <v>6451</v>
      </c>
      <c r="D993" s="37" t="s">
        <v>100</v>
      </c>
      <c r="E993" s="32">
        <v>6</v>
      </c>
      <c r="F993" s="50">
        <v>21514</v>
      </c>
      <c r="G993" s="60">
        <f t="shared" ca="1" si="27"/>
        <v>62.607864298579408</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60">
        <f t="shared" ca="1" si="27"/>
        <v>44.361288956113654</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60">
        <f t="shared" ca="1" si="27"/>
        <v>43.624302654743794</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60">
        <f t="shared" ca="1" si="27"/>
        <v>55.638001284880779</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60">
        <f t="shared" ref="G998:G1038" ca="1" si="28">(NOW()-F998)/365</f>
        <v>39.988686216387627</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60">
        <f t="shared" ca="1" si="28"/>
        <v>55.553069778031464</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60">
        <f t="shared" ca="1" si="28"/>
        <v>33.213343750634202</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60">
        <f t="shared" ca="1" si="28"/>
        <v>42.895535531456119</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60">
        <f t="shared" ca="1" si="28"/>
        <v>41.840741010908175</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60">
        <f t="shared" ca="1" si="28"/>
        <v>42.832521832825982</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60">
        <f t="shared" ca="1" si="28"/>
        <v>53.410604024606805</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60">
        <f t="shared" ca="1" si="28"/>
        <v>45.977727312278041</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60">
        <f t="shared" ca="1" si="28"/>
        <v>53.796905394469817</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60">
        <f t="shared" ca="1" si="28"/>
        <v>43.887316353373926</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6477</v>
      </c>
      <c r="D1008" s="37" t="s">
        <v>74</v>
      </c>
      <c r="E1008" s="32">
        <v>58</v>
      </c>
      <c r="F1008" s="50">
        <v>35224</v>
      </c>
      <c r="G1008" s="60">
        <f t="shared" ca="1" si="28"/>
        <v>25.046220462962971</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60">
        <f t="shared" ca="1" si="28"/>
        <v>45.638001284880779</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60">
        <f t="shared" ca="1" si="28"/>
        <v>64.155809504058865</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60">
        <f t="shared" ca="1" si="28"/>
        <v>58.435261558853384</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60">
        <f t="shared" ca="1" si="28"/>
        <v>35.942110873921877</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60">
        <f t="shared" ca="1" si="28"/>
        <v>66.128412243784894</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60">
        <f t="shared" ca="1" si="28"/>
        <v>44.813343750634203</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60">
        <f t="shared" ca="1" si="28"/>
        <v>60.720193065702695</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60">
        <f t="shared" ca="1" si="28"/>
        <v>66.262658819127353</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60">
        <f t="shared" ca="1" si="28"/>
        <v>61.895535531456119</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60">
        <f t="shared" ca="1" si="28"/>
        <v>42.470877997209548</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60">
        <f t="shared" ca="1" si="28"/>
        <v>26.577727312278039</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60">
        <f t="shared" ca="1" si="28"/>
        <v>47.613343750634201</v>
      </c>
      <c r="H1020" s="37" t="s">
        <v>146</v>
      </c>
      <c r="I1020" s="37" t="s">
        <v>78</v>
      </c>
      <c r="J1020" s="37" t="s">
        <v>79</v>
      </c>
      <c r="K1020" s="37" t="s">
        <v>80</v>
      </c>
      <c r="L1020" s="37" t="s">
        <v>81</v>
      </c>
      <c r="M1020" s="32">
        <v>14</v>
      </c>
    </row>
    <row r="1021" spans="1:13" s="32" customFormat="1" ht="15.75" hidden="1" customHeight="1" x14ac:dyDescent="0.2">
      <c r="A1021" s="32">
        <v>1020</v>
      </c>
      <c r="B1021" s="37" t="s">
        <v>6501</v>
      </c>
      <c r="C1021" s="37" t="s">
        <v>6502</v>
      </c>
      <c r="D1021" s="37" t="s">
        <v>100</v>
      </c>
      <c r="E1021" s="32">
        <v>29</v>
      </c>
      <c r="F1021" s="50">
        <v>27708</v>
      </c>
      <c r="G1021" s="60">
        <f t="shared" ca="1" si="28"/>
        <v>45.638001284880779</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60">
        <f t="shared" ca="1" si="28"/>
        <v>43.742110873921874</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60">
        <f t="shared" ca="1" si="28"/>
        <v>31.3147136136479</v>
      </c>
      <c r="H1023" s="37" t="s">
        <v>322</v>
      </c>
      <c r="I1023" s="37" t="s">
        <v>103</v>
      </c>
      <c r="J1023" s="37" t="s">
        <v>104</v>
      </c>
      <c r="K1023" s="37" t="s">
        <v>80</v>
      </c>
      <c r="L1023" s="37" t="s">
        <v>81</v>
      </c>
      <c r="M1023" s="32">
        <v>14</v>
      </c>
    </row>
    <row r="1024" spans="1:13" s="32" customFormat="1" ht="15.75" hidden="1" customHeight="1" x14ac:dyDescent="0.2">
      <c r="A1024" s="32">
        <v>1023</v>
      </c>
      <c r="B1024" s="37" t="s">
        <v>6506</v>
      </c>
      <c r="C1024" s="37" t="s">
        <v>6507</v>
      </c>
      <c r="D1024" s="37" t="s">
        <v>100</v>
      </c>
      <c r="E1024" s="32">
        <v>16</v>
      </c>
      <c r="F1024" s="50">
        <v>33442</v>
      </c>
      <c r="G1024" s="60">
        <f t="shared" ca="1" si="28"/>
        <v>29.928412243784887</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60">
        <f t="shared" ca="1" si="28"/>
        <v>29.05717936707256</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60">
        <f t="shared" ca="1" si="28"/>
        <v>23.903754709538312</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6512</v>
      </c>
      <c r="D1027" s="37" t="s">
        <v>74</v>
      </c>
      <c r="E1027" s="32">
        <v>66</v>
      </c>
      <c r="F1027" s="50">
        <v>34544</v>
      </c>
      <c r="G1027" s="60">
        <f t="shared" ca="1" si="28"/>
        <v>26.909234161593108</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60">
        <f t="shared" ca="1" si="28"/>
        <v>54.736631421867081</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60">
        <f t="shared" ca="1" si="28"/>
        <v>21.870877997209544</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60">
        <f t="shared" ca="1" si="28"/>
        <v>24.355809504058861</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60">
        <f t="shared" ca="1" si="28"/>
        <v>59.164028682141051</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60">
        <f t="shared" ca="1" si="28"/>
        <v>37.785946490360232</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60">
        <f t="shared" ca="1" si="28"/>
        <v>42.950330052004063</v>
      </c>
      <c r="H1033" s="37" t="s">
        <v>515</v>
      </c>
      <c r="I1033" s="37" t="s">
        <v>250</v>
      </c>
      <c r="J1033" s="37" t="s">
        <v>79</v>
      </c>
      <c r="K1033" s="37" t="s">
        <v>80</v>
      </c>
      <c r="L1033" s="37" t="s">
        <v>81</v>
      </c>
      <c r="M1033" s="32">
        <v>18</v>
      </c>
    </row>
    <row r="1034" spans="1:13" s="32" customFormat="1" ht="15.75" hidden="1" customHeight="1" x14ac:dyDescent="0.2">
      <c r="A1034" s="32">
        <v>1033</v>
      </c>
      <c r="B1034" s="37" t="s">
        <v>6524</v>
      </c>
      <c r="C1034" s="37" t="s">
        <v>6525</v>
      </c>
      <c r="D1034" s="37" t="s">
        <v>74</v>
      </c>
      <c r="E1034" s="32">
        <v>70</v>
      </c>
      <c r="F1034" s="50">
        <v>34705</v>
      </c>
      <c r="G1034" s="60">
        <f t="shared" ca="1" si="28"/>
        <v>26.468138271182148</v>
      </c>
      <c r="I1034" s="37" t="s">
        <v>250</v>
      </c>
      <c r="J1034" s="37" t="s">
        <v>104</v>
      </c>
      <c r="K1034" s="37" t="s">
        <v>80</v>
      </c>
      <c r="L1034" s="37" t="s">
        <v>81</v>
      </c>
      <c r="M1034" s="32">
        <v>3</v>
      </c>
    </row>
    <row r="1035" spans="1:13" s="32" customFormat="1" ht="15.75" hidden="1" customHeight="1" x14ac:dyDescent="0.2">
      <c r="A1035" s="32">
        <v>1034</v>
      </c>
      <c r="B1035" s="37" t="s">
        <v>6526</v>
      </c>
      <c r="C1035" s="37" t="s">
        <v>6527</v>
      </c>
      <c r="D1035" s="37" t="s">
        <v>74</v>
      </c>
      <c r="E1035" s="32">
        <v>16</v>
      </c>
      <c r="F1035" s="50">
        <v>27892</v>
      </c>
      <c r="G1035" s="60">
        <f t="shared" ca="1" si="28"/>
        <v>45.133891695839679</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60">
        <f t="shared" ca="1" si="28"/>
        <v>44.657179367072558</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60">
        <f t="shared" ca="1" si="28"/>
        <v>51.591425942415022</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60">
        <f t="shared" ca="1" si="28"/>
        <v>64.906494435565705</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
      <c r="A1040" s="32">
        <v>1039</v>
      </c>
      <c r="B1040" s="37" t="s">
        <v>6536</v>
      </c>
      <c r="C1040" s="37" t="s">
        <v>6537</v>
      </c>
      <c r="D1040" s="37" t="s">
        <v>100</v>
      </c>
      <c r="E1040" s="32">
        <v>24</v>
      </c>
      <c r="F1040" s="50">
        <v>27467</v>
      </c>
      <c r="G1040" s="60">
        <f t="shared" ref="G1040:G1044" ca="1" si="29">(NOW()-F1040)/365</f>
        <v>46.298275257483517</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60">
        <f t="shared" ca="1" si="29"/>
        <v>46.325672517757489</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6540</v>
      </c>
      <c r="D1042" s="37" t="s">
        <v>74</v>
      </c>
      <c r="E1042" s="32">
        <v>95</v>
      </c>
      <c r="F1042" s="50">
        <v>21695</v>
      </c>
      <c r="G1042" s="60">
        <f t="shared" ca="1" si="29"/>
        <v>62.111973887620508</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60">
        <f t="shared" ca="1" si="29"/>
        <v>45.459919093099955</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60">
        <f t="shared" ca="1" si="29"/>
        <v>34.68731635337393</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
      <c r="A1046" s="32">
        <v>1045</v>
      </c>
      <c r="B1046" s="37" t="s">
        <v>6546</v>
      </c>
      <c r="C1046" s="37" t="s">
        <v>6547</v>
      </c>
      <c r="D1046" s="37" t="s">
        <v>100</v>
      </c>
      <c r="E1046" s="32">
        <v>88</v>
      </c>
      <c r="F1046" s="50">
        <v>31540</v>
      </c>
      <c r="G1046" s="60">
        <f t="shared" ref="G1046:G1082" ca="1" si="30">(NOW()-F1046)/365</f>
        <v>35.139371147894479</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60">
        <f t="shared" ca="1" si="30"/>
        <v>65.953069778031463</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60">
        <f t="shared" ca="1" si="30"/>
        <v>42.821562928716396</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60">
        <f t="shared" ca="1" si="30"/>
        <v>45.059919093099957</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60">
        <f t="shared" ca="1" si="30"/>
        <v>25.3147136136479</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60">
        <f t="shared" ca="1" si="30"/>
        <v>47.922932791730091</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60">
        <f t="shared" ca="1" si="30"/>
        <v>43.750330052004067</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60">
        <f t="shared" ca="1" si="30"/>
        <v>35.399645120497219</v>
      </c>
      <c r="H1053" s="37" t="s">
        <v>804</v>
      </c>
      <c r="I1053" s="37" t="s">
        <v>103</v>
      </c>
      <c r="J1053" s="37" t="s">
        <v>131</v>
      </c>
      <c r="K1053" s="37" t="s">
        <v>80</v>
      </c>
      <c r="L1053" s="37" t="s">
        <v>93</v>
      </c>
      <c r="M1053" s="32">
        <v>3</v>
      </c>
    </row>
    <row r="1054" spans="1:13" s="32" customFormat="1" ht="15.75" hidden="1" customHeight="1" x14ac:dyDescent="0.2">
      <c r="A1054" s="32">
        <v>1053</v>
      </c>
      <c r="B1054" s="37" t="s">
        <v>6559</v>
      </c>
      <c r="C1054" s="37" t="s">
        <v>6560</v>
      </c>
      <c r="D1054" s="37" t="s">
        <v>74</v>
      </c>
      <c r="E1054" s="32">
        <v>98</v>
      </c>
      <c r="F1054" s="50">
        <v>22786</v>
      </c>
      <c r="G1054" s="60">
        <f t="shared" ca="1" si="30"/>
        <v>59.122932791730094</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60">
        <f t="shared" ca="1" si="30"/>
        <v>37.887316353373926</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60">
        <f t="shared" ca="1" si="30"/>
        <v>33.051699915017764</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60">
        <f t="shared" ca="1" si="30"/>
        <v>54.539371147894478</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60">
        <f t="shared" ca="1" si="30"/>
        <v>52.238001284880781</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60">
        <f t="shared" ca="1" si="30"/>
        <v>33.676357449264337</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60">
        <f t="shared" ca="1" si="30"/>
        <v>53.37498758625064</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60">
        <f t="shared" ca="1" si="30"/>
        <v>59.610604024606808</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60">
        <f t="shared" ca="1" si="30"/>
        <v>32.635261558853379</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60">
        <f t="shared" ca="1" si="30"/>
        <v>45.75580950405886</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60">
        <f t="shared" ca="1" si="30"/>
        <v>34.325672517757489</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60">
        <f t="shared" ca="1" si="30"/>
        <v>44.046220462962971</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60">
        <f t="shared" ca="1" si="30"/>
        <v>59.018823202688999</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60">
        <f t="shared" ca="1" si="30"/>
        <v>25.720193065702695</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60">
        <f t="shared" ca="1" si="30"/>
        <v>56.128412243784886</v>
      </c>
      <c r="H1068" s="37" t="s">
        <v>1571</v>
      </c>
      <c r="I1068" s="37" t="s">
        <v>103</v>
      </c>
      <c r="J1068" s="37" t="s">
        <v>79</v>
      </c>
      <c r="K1068" s="37" t="s">
        <v>80</v>
      </c>
      <c r="L1068" s="37" t="s">
        <v>81</v>
      </c>
      <c r="M1068" s="32">
        <v>13</v>
      </c>
    </row>
    <row r="1069" spans="1:13" s="32" customFormat="1" ht="15.75" hidden="1" customHeight="1" x14ac:dyDescent="0.2">
      <c r="A1069" s="32">
        <v>1068</v>
      </c>
      <c r="B1069" s="37" t="s">
        <v>6584</v>
      </c>
      <c r="C1069" s="37" t="s">
        <v>6585</v>
      </c>
      <c r="D1069" s="37" t="s">
        <v>74</v>
      </c>
      <c r="E1069" s="32">
        <v>5</v>
      </c>
      <c r="F1069" s="50">
        <v>34779</v>
      </c>
      <c r="G1069" s="60">
        <f t="shared" ca="1" si="30"/>
        <v>26.265398545154749</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60">
        <f t="shared" ca="1" si="30"/>
        <v>45.207864298579409</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60">
        <f t="shared" ca="1" si="30"/>
        <v>26.059919093099957</v>
      </c>
      <c r="H1071" s="37" t="s">
        <v>1164</v>
      </c>
      <c r="I1071" s="37" t="s">
        <v>250</v>
      </c>
      <c r="J1071" s="37" t="s">
        <v>79</v>
      </c>
      <c r="K1071" s="37" t="s">
        <v>80</v>
      </c>
      <c r="L1071" s="37" t="s">
        <v>93</v>
      </c>
      <c r="M1071" s="32">
        <v>1</v>
      </c>
    </row>
    <row r="1072" spans="1:13" s="32" customFormat="1" ht="15.75" hidden="1" customHeight="1" x14ac:dyDescent="0.2">
      <c r="A1072" s="32">
        <v>1071</v>
      </c>
      <c r="B1072" s="37" t="s">
        <v>6589</v>
      </c>
      <c r="C1072" s="37" t="s">
        <v>6590</v>
      </c>
      <c r="D1072" s="37" t="s">
        <v>74</v>
      </c>
      <c r="E1072" s="32">
        <v>68</v>
      </c>
      <c r="F1072" s="50">
        <v>31775</v>
      </c>
      <c r="G1072" s="60">
        <f t="shared" ca="1" si="30"/>
        <v>34.49553553145612</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60">
        <f t="shared" ca="1" si="30"/>
        <v>64.092795805428722</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60">
        <f t="shared" ca="1" si="30"/>
        <v>41.342110873921875</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60">
        <f t="shared" ca="1" si="30"/>
        <v>46.964028682141056</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60">
        <f t="shared" ca="1" si="30"/>
        <v>53.939371147894477</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60">
        <f t="shared" ca="1" si="30"/>
        <v>21.048960188990367</v>
      </c>
      <c r="H1077" s="37" t="s">
        <v>937</v>
      </c>
      <c r="I1077" s="37" t="s">
        <v>191</v>
      </c>
      <c r="J1077" s="37" t="s">
        <v>104</v>
      </c>
      <c r="K1077" s="37" t="s">
        <v>80</v>
      </c>
      <c r="L1077" s="37" t="s">
        <v>93</v>
      </c>
      <c r="M1077" s="32">
        <v>2</v>
      </c>
    </row>
    <row r="1078" spans="1:13" s="32" customFormat="1" ht="15.75" hidden="1" customHeight="1" x14ac:dyDescent="0.2">
      <c r="A1078" s="32">
        <v>1077</v>
      </c>
      <c r="B1078" s="37" t="s">
        <v>6599</v>
      </c>
      <c r="C1078" s="37" t="s">
        <v>6600</v>
      </c>
      <c r="D1078" s="37" t="s">
        <v>100</v>
      </c>
      <c r="E1078" s="32">
        <v>8</v>
      </c>
      <c r="F1078" s="50">
        <v>20373</v>
      </c>
      <c r="G1078" s="60">
        <f t="shared" ca="1" si="30"/>
        <v>65.733891695839688</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60">
        <f t="shared" ca="1" si="30"/>
        <v>45.06813827118215</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60">
        <f t="shared" ca="1" si="30"/>
        <v>43.487316353373927</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60">
        <f t="shared" ca="1" si="30"/>
        <v>21.49553553145612</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60">
        <f t="shared" ca="1" si="30"/>
        <v>35.68457662734653</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60">
        <f t="shared" ref="G1084:G1147" ca="1" si="31">(NOW()-F1084)/365</f>
        <v>24.881836901319133</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60">
        <f t="shared" ca="1" si="31"/>
        <v>27.106494435565711</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60">
        <f t="shared" ca="1" si="31"/>
        <v>45.799645120497217</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60">
        <f t="shared" ca="1" si="31"/>
        <v>32.016083476661599</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60">
        <f t="shared" ca="1" si="31"/>
        <v>41.780467038305439</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60">
        <f t="shared" ca="1" si="31"/>
        <v>31.933891695839684</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60">
        <f t="shared" ca="1" si="31"/>
        <v>32.774987586250639</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60">
        <f t="shared" ca="1" si="31"/>
        <v>45.961288956113656</v>
      </c>
      <c r="H1091" s="37" t="s">
        <v>2016</v>
      </c>
      <c r="I1091" s="37" t="s">
        <v>183</v>
      </c>
      <c r="J1091" s="37" t="s">
        <v>104</v>
      </c>
      <c r="K1091" s="37" t="s">
        <v>80</v>
      </c>
      <c r="L1091" s="37" t="s">
        <v>93</v>
      </c>
      <c r="M1091" s="32">
        <v>17</v>
      </c>
    </row>
    <row r="1092" spans="1:13" s="32" customFormat="1" ht="15.75" hidden="1" customHeight="1" x14ac:dyDescent="0.2">
      <c r="A1092" s="32">
        <v>1091</v>
      </c>
      <c r="B1092" s="37" t="s">
        <v>6621</v>
      </c>
      <c r="C1092" s="37" t="s">
        <v>6622</v>
      </c>
      <c r="D1092" s="37" t="s">
        <v>74</v>
      </c>
      <c r="E1092" s="32">
        <v>19</v>
      </c>
      <c r="F1092" s="50">
        <v>29326</v>
      </c>
      <c r="G1092" s="60">
        <f t="shared" ca="1" si="31"/>
        <v>41.205124572552009</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60">
        <f t="shared" ca="1" si="31"/>
        <v>85.884576627346533</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60">
        <f t="shared" ca="1" si="31"/>
        <v>24.780467038305435</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60">
        <f t="shared" ca="1" si="31"/>
        <v>45.509234161593106</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60">
        <f t="shared" ca="1" si="31"/>
        <v>62.848960188990368</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60">
        <f t="shared" ca="1" si="31"/>
        <v>51.588686216387629</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60">
        <f t="shared" ca="1" si="31"/>
        <v>53.418823202688998</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60">
        <f t="shared" ca="1" si="31"/>
        <v>32.399645120497219</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60">
        <f t="shared" ca="1" si="31"/>
        <v>46.462658819127356</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60">
        <f t="shared" ca="1" si="31"/>
        <v>38.487316353373927</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60">
        <f t="shared" ca="1" si="31"/>
        <v>52.525672517757492</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60">
        <f t="shared" ca="1" si="31"/>
        <v>44.868138271182147</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60">
        <f t="shared" ca="1" si="31"/>
        <v>43.413343750634205</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60">
        <f t="shared" ca="1" si="31"/>
        <v>61.509234161593106</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60">
        <f t="shared" ca="1" si="31"/>
        <v>31.37498758625064</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60">
        <f t="shared" ca="1" si="31"/>
        <v>58.544850599949271</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60">
        <f t="shared" ca="1" si="31"/>
        <v>46.955809504058863</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60">
        <f t="shared" ca="1" si="31"/>
        <v>59.328412243784889</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60">
        <f t="shared" ca="1" si="31"/>
        <v>31.818823202688996</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60">
        <f t="shared" ca="1" si="31"/>
        <v>30.279097175291739</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60">
        <f t="shared" ca="1" si="31"/>
        <v>61.333891695839682</v>
      </c>
      <c r="H1112" s="37" t="s">
        <v>659</v>
      </c>
      <c r="I1112" s="37" t="s">
        <v>250</v>
      </c>
      <c r="J1112" s="37" t="s">
        <v>131</v>
      </c>
      <c r="K1112" s="37" t="s">
        <v>80</v>
      </c>
      <c r="L1112" s="37" t="s">
        <v>81</v>
      </c>
      <c r="M1112" s="32">
        <v>18</v>
      </c>
    </row>
    <row r="1113" spans="1:13" s="32" customFormat="1" ht="15.75" hidden="1" customHeight="1" x14ac:dyDescent="0.2">
      <c r="A1113" s="32">
        <v>1112</v>
      </c>
      <c r="B1113" s="37" t="s">
        <v>6637</v>
      </c>
      <c r="C1113" s="37" t="s">
        <v>6657</v>
      </c>
      <c r="D1113" s="37" t="s">
        <v>74</v>
      </c>
      <c r="E1113" s="32">
        <v>25</v>
      </c>
      <c r="F1113" s="50">
        <v>29728</v>
      </c>
      <c r="G1113" s="60">
        <f t="shared" ca="1" si="31"/>
        <v>40.103754709538315</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60">
        <f t="shared" ca="1" si="31"/>
        <v>29.00512457255201</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60">
        <f t="shared" ca="1" si="31"/>
        <v>45.073617723236943</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60">
        <f t="shared" ca="1" si="31"/>
        <v>51.451699915017763</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60">
        <f t="shared" ca="1" si="31"/>
        <v>47.013343750634206</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60">
        <f t="shared" ca="1" si="31"/>
        <v>45.580467038305436</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60">
        <f t="shared" ca="1" si="31"/>
        <v>45.531151969812285</v>
      </c>
      <c r="H1119" s="37" t="s">
        <v>750</v>
      </c>
      <c r="I1119" s="37" t="s">
        <v>147</v>
      </c>
      <c r="J1119" s="37" t="s">
        <v>79</v>
      </c>
      <c r="K1119" s="37" t="s">
        <v>80</v>
      </c>
      <c r="L1119" s="37" t="s">
        <v>81</v>
      </c>
      <c r="M1119" s="32">
        <v>9</v>
      </c>
    </row>
    <row r="1120" spans="1:13" s="32" customFormat="1" ht="15.75" hidden="1" customHeight="1" x14ac:dyDescent="0.2">
      <c r="A1120" s="32">
        <v>1119</v>
      </c>
      <c r="B1120" s="37" t="s">
        <v>6667</v>
      </c>
      <c r="C1120" s="37" t="s">
        <v>6668</v>
      </c>
      <c r="D1120" s="37" t="s">
        <v>74</v>
      </c>
      <c r="E1120" s="32">
        <v>43</v>
      </c>
      <c r="F1120" s="50">
        <v>28042</v>
      </c>
      <c r="G1120" s="60">
        <f t="shared" ca="1" si="31"/>
        <v>44.722932791730095</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60">
        <f t="shared" ca="1" si="31"/>
        <v>40.827042380771189</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60">
        <f t="shared" ca="1" si="31"/>
        <v>37.435261558853384</v>
      </c>
      <c r="H1122" s="37" t="s">
        <v>1975</v>
      </c>
      <c r="I1122" s="37" t="s">
        <v>191</v>
      </c>
      <c r="J1122" s="37" t="s">
        <v>79</v>
      </c>
      <c r="K1122" s="37" t="s">
        <v>80</v>
      </c>
      <c r="L1122" s="37" t="s">
        <v>81</v>
      </c>
      <c r="M1122" s="32">
        <v>3</v>
      </c>
    </row>
    <row r="1123" spans="1:13" s="32" customFormat="1" ht="15.75" hidden="1" customHeight="1" x14ac:dyDescent="0.2">
      <c r="A1123" s="32">
        <v>1122</v>
      </c>
      <c r="B1123" s="37" t="s">
        <v>6673</v>
      </c>
      <c r="C1123" s="37" t="s">
        <v>5013</v>
      </c>
      <c r="D1123" s="37" t="s">
        <v>100</v>
      </c>
      <c r="E1123" s="32">
        <v>59</v>
      </c>
      <c r="F1123" s="50">
        <v>31400</v>
      </c>
      <c r="G1123" s="60">
        <f t="shared" ca="1" si="31"/>
        <v>35.522932791730092</v>
      </c>
      <c r="I1123" s="37" t="s">
        <v>250</v>
      </c>
      <c r="J1123" s="37" t="s">
        <v>79</v>
      </c>
      <c r="K1123" s="37" t="s">
        <v>80</v>
      </c>
      <c r="L1123" s="37" t="s">
        <v>93</v>
      </c>
      <c r="M1123" s="32">
        <v>11</v>
      </c>
    </row>
    <row r="1124" spans="1:13" s="32" customFormat="1" ht="15.75" hidden="1" customHeight="1" x14ac:dyDescent="0.2">
      <c r="A1124" s="32">
        <v>1123</v>
      </c>
      <c r="B1124" s="37" t="s">
        <v>1612</v>
      </c>
      <c r="C1124" s="37" t="s">
        <v>6674</v>
      </c>
      <c r="D1124" s="37" t="s">
        <v>74</v>
      </c>
      <c r="E1124" s="32">
        <v>50</v>
      </c>
      <c r="F1124" s="50">
        <v>22815</v>
      </c>
      <c r="G1124" s="60">
        <f t="shared" ca="1" si="31"/>
        <v>59.043480736935571</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60">
        <f t="shared" ca="1" si="31"/>
        <v>56.410604024606805</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60">
        <f t="shared" ca="1" si="31"/>
        <v>31.43526155885338</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60">
        <f t="shared" ca="1" si="31"/>
        <v>47.75854923008626</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60">
        <f t="shared" ca="1" si="31"/>
        <v>30.328412243784889</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60">
        <f t="shared" ca="1" si="31"/>
        <v>29.205124572552013</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60">
        <f t="shared" ca="1" si="31"/>
        <v>44.002384846524613</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60">
        <f t="shared" ca="1" si="31"/>
        <v>56.572247860223243</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60">
        <f t="shared" ca="1" si="31"/>
        <v>64.909234161593105</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60">
        <f t="shared" ca="1" si="31"/>
        <v>35.906494435565712</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6690</v>
      </c>
      <c r="D1134" s="37" t="s">
        <v>74</v>
      </c>
      <c r="E1134" s="32">
        <v>88</v>
      </c>
      <c r="F1134" s="50">
        <v>24863</v>
      </c>
      <c r="G1134" s="60">
        <f t="shared" ca="1" si="31"/>
        <v>53.432521832825984</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60">
        <f t="shared" ca="1" si="31"/>
        <v>26.736631421867081</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60">
        <f t="shared" ca="1" si="31"/>
        <v>41.155809504058858</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60">
        <f t="shared" ca="1" si="31"/>
        <v>43.829782106798589</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60">
        <f t="shared" ca="1" si="31"/>
        <v>43.991425942415027</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60">
        <f t="shared" ca="1" si="31"/>
        <v>29.764028682141053</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60">
        <f t="shared" ca="1" si="31"/>
        <v>38.785946490360232</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60">
        <f t="shared" ca="1" si="31"/>
        <v>35.336631421867082</v>
      </c>
      <c r="H1141" s="37" t="s">
        <v>515</v>
      </c>
      <c r="I1141" s="37" t="s">
        <v>250</v>
      </c>
      <c r="J1141" s="37" t="s">
        <v>79</v>
      </c>
      <c r="K1141" s="37" t="s">
        <v>80</v>
      </c>
      <c r="L1141" s="37" t="s">
        <v>81</v>
      </c>
      <c r="M1141" s="32">
        <v>13</v>
      </c>
    </row>
    <row r="1142" spans="1:13" s="32" customFormat="1" ht="15.75" hidden="1" customHeight="1" x14ac:dyDescent="0.2">
      <c r="A1142" s="32">
        <v>1141</v>
      </c>
      <c r="B1142" s="37" t="s">
        <v>6702</v>
      </c>
      <c r="C1142" s="37" t="s">
        <v>6703</v>
      </c>
      <c r="D1142" s="37" t="s">
        <v>100</v>
      </c>
      <c r="E1142" s="32">
        <v>70</v>
      </c>
      <c r="F1142" s="50">
        <v>29848</v>
      </c>
      <c r="G1142" s="60">
        <f t="shared" ca="1" si="31"/>
        <v>39.774987586250639</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60">
        <f t="shared" ca="1" si="31"/>
        <v>23.133891695839683</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60">
        <f t="shared" ca="1" si="31"/>
        <v>66.333891695839682</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60">
        <f t="shared" ca="1" si="31"/>
        <v>24.533891695839682</v>
      </c>
      <c r="H1145" s="37" t="s">
        <v>175</v>
      </c>
      <c r="I1145" s="37" t="s">
        <v>191</v>
      </c>
      <c r="J1145" s="37" t="s">
        <v>131</v>
      </c>
      <c r="K1145" s="37" t="s">
        <v>80</v>
      </c>
      <c r="L1145" s="37" t="s">
        <v>81</v>
      </c>
      <c r="M1145" s="32">
        <v>5</v>
      </c>
    </row>
    <row r="1146" spans="1:13" s="32" customFormat="1" ht="15.75" hidden="1" customHeight="1" x14ac:dyDescent="0.2">
      <c r="A1146" s="32">
        <v>1145</v>
      </c>
      <c r="B1146" s="37" t="s">
        <v>6708</v>
      </c>
      <c r="C1146" s="37" t="s">
        <v>6709</v>
      </c>
      <c r="D1146" s="37" t="s">
        <v>100</v>
      </c>
      <c r="E1146" s="32">
        <v>80</v>
      </c>
      <c r="F1146" s="50">
        <v>24011</v>
      </c>
      <c r="G1146" s="60">
        <f t="shared" ca="1" si="31"/>
        <v>55.766768408168453</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60">
        <f t="shared" ca="1" si="31"/>
        <v>28.818823202688996</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60">
        <f t="shared" ref="G1148:G1174" ca="1" si="32">(NOW()-F1148)/365</f>
        <v>52.980467038305434</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60">
        <f t="shared" ca="1" si="32"/>
        <v>33.747590325976667</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60">
        <f t="shared" ca="1" si="32"/>
        <v>53.75580950405886</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60">
        <f t="shared" ca="1" si="32"/>
        <v>45.761288956113653</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60">
        <f t="shared" ca="1" si="32"/>
        <v>56.240741010908174</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60">
        <f t="shared" ca="1" si="32"/>
        <v>23.00512457255201</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60">
        <f t="shared" ca="1" si="32"/>
        <v>26.438001284880777</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60">
        <f t="shared" ca="1" si="32"/>
        <v>46.599645120497215</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60">
        <f t="shared" ca="1" si="32"/>
        <v>27.443480736935573</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60">
        <f t="shared" ca="1" si="32"/>
        <v>23.690056079401327</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60">
        <f t="shared" ca="1" si="32"/>
        <v>47.243480736935574</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60">
        <f t="shared" ca="1" si="32"/>
        <v>36.358549230086254</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60">
        <f t="shared" ca="1" si="32"/>
        <v>28.407864298579408</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60">
        <f t="shared" ca="1" si="32"/>
        <v>56.235261558853381</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60">
        <f t="shared" ca="1" si="32"/>
        <v>44.457179367072555</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60">
        <f t="shared" ca="1" si="32"/>
        <v>31.205124572552013</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60">
        <f t="shared" ca="1" si="32"/>
        <v>39.624302654743794</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60">
        <f t="shared" ca="1" si="32"/>
        <v>44.470877997209548</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60">
        <f t="shared" ca="1" si="32"/>
        <v>28.00786429857941</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60">
        <f t="shared" ca="1" si="32"/>
        <v>48.56950813419585</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60">
        <f t="shared" ca="1" si="32"/>
        <v>25.059919093099957</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60">
        <f t="shared" ca="1" si="32"/>
        <v>56.37498758625064</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60">
        <f t="shared" ca="1" si="32"/>
        <v>53.898275257483519</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60">
        <f t="shared" ca="1" si="32"/>
        <v>56.588686216387629</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60">
        <f t="shared" ca="1" si="32"/>
        <v>49.87909717529174</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60">
        <f t="shared" ca="1" si="32"/>
        <v>47.218823202688995</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60">
        <f t="shared" ca="1" si="32"/>
        <v>43.328412243784889</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60">
        <f t="shared" ref="G1176:G1210" ca="1" si="33">(NOW()-F1176)/365</f>
        <v>35.764028682141053</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60">
        <f t="shared" ca="1" si="33"/>
        <v>45.454439641045163</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60">
        <f t="shared" ca="1" si="33"/>
        <v>67.846220462962975</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60">
        <f t="shared" ca="1" si="33"/>
        <v>51.101014983510915</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60">
        <f t="shared" ca="1" si="33"/>
        <v>32.865398545154754</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60">
        <f t="shared" ca="1" si="33"/>
        <v>45.870877997209547</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60">
        <f t="shared" ca="1" si="33"/>
        <v>43.06539854515475</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60">
        <f t="shared" ca="1" si="33"/>
        <v>46.468138271182148</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60">
        <f t="shared" ca="1" si="33"/>
        <v>62.638001284880779</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60">
        <f t="shared" ca="1" si="33"/>
        <v>52.733891695839681</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60">
        <f t="shared" ca="1" si="33"/>
        <v>20.920193065702694</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60">
        <f t="shared" ca="1" si="33"/>
        <v>44.090056079401329</v>
      </c>
      <c r="H1187" s="37" t="s">
        <v>2112</v>
      </c>
      <c r="I1187" s="37" t="s">
        <v>78</v>
      </c>
      <c r="J1187" s="37" t="s">
        <v>104</v>
      </c>
      <c r="K1187" s="37" t="s">
        <v>80</v>
      </c>
      <c r="L1187" s="37" t="s">
        <v>81</v>
      </c>
      <c r="M1187" s="32">
        <v>20</v>
      </c>
    </row>
    <row r="1188" spans="1:13" s="32" customFormat="1" ht="15.75" hidden="1" customHeight="1" x14ac:dyDescent="0.2">
      <c r="A1188" s="32">
        <v>1187</v>
      </c>
      <c r="B1188" s="37" t="s">
        <v>6779</v>
      </c>
      <c r="C1188" s="37" t="s">
        <v>6780</v>
      </c>
      <c r="D1188" s="37" t="s">
        <v>74</v>
      </c>
      <c r="E1188" s="32">
        <v>65</v>
      </c>
      <c r="F1188" s="50">
        <v>36089</v>
      </c>
      <c r="G1188" s="60">
        <f t="shared" ca="1" si="33"/>
        <v>22.676357449264341</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60">
        <f t="shared" ca="1" si="33"/>
        <v>37.344850599949268</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60">
        <f t="shared" ca="1" si="33"/>
        <v>32.827042380771189</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60">
        <f t="shared" ca="1" si="33"/>
        <v>52.816083476661603</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60">
        <f t="shared" ca="1" si="33"/>
        <v>25.092795805428722</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60">
        <f t="shared" ca="1" si="33"/>
        <v>51.553069778031464</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60">
        <f t="shared" ca="1" si="33"/>
        <v>35.432521832825984</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60">
        <f t="shared" ca="1" si="33"/>
        <v>29.254439641045163</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60">
        <f t="shared" ca="1" si="33"/>
        <v>43.273617723236946</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60">
        <f t="shared" ca="1" si="33"/>
        <v>23.268138271182149</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60">
        <f t="shared" ca="1" si="33"/>
        <v>23.690056079401327</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60">
        <f t="shared" ca="1" si="33"/>
        <v>47.750330052004067</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60">
        <f t="shared" ca="1" si="33"/>
        <v>63.057179367072557</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60">
        <f t="shared" ca="1" si="33"/>
        <v>47.169508134195844</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6802</v>
      </c>
      <c r="D1202" s="37" t="s">
        <v>100</v>
      </c>
      <c r="E1202" s="32">
        <v>42</v>
      </c>
      <c r="F1202" s="50">
        <v>20421</v>
      </c>
      <c r="G1202" s="60">
        <f t="shared" ca="1" si="33"/>
        <v>65.602384846524615</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60">
        <f t="shared" ca="1" si="33"/>
        <v>29.331151969812286</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60">
        <f t="shared" ca="1" si="33"/>
        <v>33.142110873921872</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60">
        <f t="shared" ca="1" si="33"/>
        <v>50.273617723236946</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60">
        <f t="shared" ca="1" si="33"/>
        <v>43.06813827118215</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60">
        <f t="shared" ca="1" si="33"/>
        <v>43.147590325976665</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60">
        <f t="shared" ca="1" si="33"/>
        <v>23.747590325976667</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60">
        <f t="shared" ca="1" si="33"/>
        <v>37.506494435565706</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60">
        <f t="shared" ca="1" si="33"/>
        <v>43.813343750634203</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60">
        <f t="shared" ref="G1212:G1244" ca="1" si="34">(NOW()-F1212)/365</f>
        <v>42.936631421867077</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60">
        <f t="shared" ca="1" si="34"/>
        <v>52.68731635337393</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60">
        <f t="shared" ca="1" si="34"/>
        <v>47.692795805428723</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60">
        <f t="shared" ca="1" si="34"/>
        <v>32.155809504058858</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60">
        <f t="shared" ca="1" si="34"/>
        <v>54.347590325976668</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60">
        <f t="shared" ca="1" si="34"/>
        <v>62.027042380771192</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60">
        <f t="shared" ca="1" si="34"/>
        <v>52.868138271182147</v>
      </c>
      <c r="H1218" s="37" t="s">
        <v>91</v>
      </c>
      <c r="I1218" s="37" t="s">
        <v>78</v>
      </c>
      <c r="J1218" s="37" t="s">
        <v>131</v>
      </c>
      <c r="K1218" s="37" t="s">
        <v>80</v>
      </c>
      <c r="L1218" s="37" t="s">
        <v>93</v>
      </c>
      <c r="M1218" s="32">
        <v>16</v>
      </c>
    </row>
    <row r="1219" spans="1:13" s="32" customFormat="1" ht="15.75" hidden="1" customHeight="1" x14ac:dyDescent="0.2">
      <c r="A1219" s="32">
        <v>1218</v>
      </c>
      <c r="B1219" s="37" t="s">
        <v>6830</v>
      </c>
      <c r="C1219" s="37" t="s">
        <v>6831</v>
      </c>
      <c r="D1219" s="37" t="s">
        <v>100</v>
      </c>
      <c r="E1219" s="32">
        <v>12</v>
      </c>
      <c r="F1219" s="50">
        <v>29960</v>
      </c>
      <c r="G1219" s="60">
        <f t="shared" ca="1" si="34"/>
        <v>39.468138271182148</v>
      </c>
      <c r="I1219" s="37" t="s">
        <v>250</v>
      </c>
      <c r="J1219" s="37" t="s">
        <v>79</v>
      </c>
      <c r="K1219" s="37" t="s">
        <v>80</v>
      </c>
      <c r="L1219" s="37" t="s">
        <v>81</v>
      </c>
      <c r="M1219" s="32">
        <v>7</v>
      </c>
    </row>
    <row r="1220" spans="1:13" s="32" customFormat="1" ht="15.75" hidden="1" customHeight="1" x14ac:dyDescent="0.2">
      <c r="A1220" s="32">
        <v>1219</v>
      </c>
      <c r="B1220" s="37" t="s">
        <v>488</v>
      </c>
      <c r="C1220" s="37" t="s">
        <v>6832</v>
      </c>
      <c r="D1220" s="37" t="s">
        <v>74</v>
      </c>
      <c r="E1220" s="32">
        <v>93</v>
      </c>
      <c r="F1220" s="50">
        <v>26241</v>
      </c>
      <c r="G1220" s="60">
        <f t="shared" ca="1" si="34"/>
        <v>49.657179367072558</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60">
        <f t="shared" ca="1" si="34"/>
        <v>34.054439641045164</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60">
        <f t="shared" ca="1" si="34"/>
        <v>25.750330052004067</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60">
        <f t="shared" ca="1" si="34"/>
        <v>50.665398545154751</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60">
        <f t="shared" ca="1" si="34"/>
        <v>56.490056079401327</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60">
        <f t="shared" ca="1" si="34"/>
        <v>44.238001284880781</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60">
        <f t="shared" ca="1" si="34"/>
        <v>33.429782106798584</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60">
        <f t="shared" ca="1" si="34"/>
        <v>40.287316353373932</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60">
        <f t="shared" ca="1" si="34"/>
        <v>31.739371147894477</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60">
        <f t="shared" ca="1" si="34"/>
        <v>59.18594649036023</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60">
        <f t="shared" ca="1" si="34"/>
        <v>21.459919093099955</v>
      </c>
      <c r="H1230" s="37" t="s">
        <v>545</v>
      </c>
      <c r="I1230" s="37" t="s">
        <v>78</v>
      </c>
      <c r="J1230" s="37" t="s">
        <v>104</v>
      </c>
      <c r="K1230" s="37" t="s">
        <v>80</v>
      </c>
      <c r="L1230" s="37" t="s">
        <v>81</v>
      </c>
      <c r="M1230" s="32">
        <v>1</v>
      </c>
    </row>
    <row r="1231" spans="1:13" s="32" customFormat="1" ht="15.75" hidden="1" customHeight="1" x14ac:dyDescent="0.2">
      <c r="A1231" s="32">
        <v>1230</v>
      </c>
      <c r="B1231" s="37" t="s">
        <v>6675</v>
      </c>
      <c r="C1231" s="37" t="s">
        <v>6848</v>
      </c>
      <c r="D1231" s="37" t="s">
        <v>74</v>
      </c>
      <c r="E1231" s="32">
        <v>61</v>
      </c>
      <c r="F1231" s="50">
        <v>31252</v>
      </c>
      <c r="G1231" s="60">
        <f t="shared" ca="1" si="34"/>
        <v>35.928412243784891</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60">
        <f t="shared" ca="1" si="34"/>
        <v>47.925672517757491</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60">
        <f t="shared" ca="1" si="34"/>
        <v>61.810604024606803</v>
      </c>
      <c r="H1233" s="37" t="s">
        <v>2112</v>
      </c>
      <c r="I1233" s="37" t="s">
        <v>92</v>
      </c>
      <c r="J1233" s="37" t="s">
        <v>104</v>
      </c>
      <c r="K1233" s="37" t="s">
        <v>80</v>
      </c>
      <c r="L1233" s="37" t="s">
        <v>93</v>
      </c>
      <c r="M1233" s="32">
        <v>20</v>
      </c>
    </row>
    <row r="1234" spans="1:13" s="32" customFormat="1" ht="15.75" hidden="1" customHeight="1" x14ac:dyDescent="0.2">
      <c r="A1234" s="32">
        <v>1233</v>
      </c>
      <c r="B1234" s="37" t="s">
        <v>5162</v>
      </c>
      <c r="C1234" s="37" t="s">
        <v>6853</v>
      </c>
      <c r="D1234" s="37" t="s">
        <v>100</v>
      </c>
      <c r="E1234" s="32">
        <v>17</v>
      </c>
      <c r="F1234" s="50">
        <v>28678</v>
      </c>
      <c r="G1234" s="60">
        <f t="shared" ca="1" si="34"/>
        <v>42.980467038305434</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60">
        <f t="shared" ca="1" si="34"/>
        <v>56.205124572552009</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60">
        <f t="shared" ca="1" si="34"/>
        <v>52.339371147894475</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60">
        <f t="shared" ca="1" si="34"/>
        <v>47.111973887620508</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60">
        <f t="shared" ca="1" si="34"/>
        <v>51.501014983510913</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60">
        <f t="shared" ca="1" si="34"/>
        <v>43.079097175291736</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6864</v>
      </c>
      <c r="D1240" s="37" t="s">
        <v>74</v>
      </c>
      <c r="E1240" s="32">
        <v>9</v>
      </c>
      <c r="F1240" s="50">
        <v>28549</v>
      </c>
      <c r="G1240" s="60">
        <f t="shared" ca="1" si="34"/>
        <v>43.333891695839682</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60">
        <f t="shared" ca="1" si="34"/>
        <v>56.139371147894479</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60">
        <f t="shared" ca="1" si="34"/>
        <v>35.268138271182146</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60">
        <f t="shared" ca="1" si="34"/>
        <v>48.402384846524612</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60">
        <f t="shared" ca="1" si="34"/>
        <v>67.906494435565705</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60">
        <f t="shared" ref="G1246:G1309" ca="1" si="35">(NOW()-F1246)/365</f>
        <v>27.070877997209546</v>
      </c>
      <c r="H1246" s="37" t="s">
        <v>414</v>
      </c>
      <c r="I1246" s="37" t="s">
        <v>78</v>
      </c>
      <c r="J1246" s="37" t="s">
        <v>104</v>
      </c>
      <c r="K1246" s="37" t="s">
        <v>80</v>
      </c>
      <c r="L1246" s="37" t="s">
        <v>93</v>
      </c>
      <c r="M1246" s="32">
        <v>1</v>
      </c>
    </row>
    <row r="1247" spans="1:13" s="32" customFormat="1" ht="15.75" hidden="1" customHeight="1" x14ac:dyDescent="0.2">
      <c r="A1247" s="32">
        <v>1246</v>
      </c>
      <c r="B1247" s="37" t="s">
        <v>6875</v>
      </c>
      <c r="C1247" s="37" t="s">
        <v>6876</v>
      </c>
      <c r="D1247" s="37" t="s">
        <v>74</v>
      </c>
      <c r="E1247" s="32">
        <v>94</v>
      </c>
      <c r="F1247" s="50">
        <v>34191</v>
      </c>
      <c r="G1247" s="60">
        <f t="shared" ca="1" si="35"/>
        <v>27.87635744926434</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60">
        <f t="shared" ca="1" si="35"/>
        <v>60.744850599949274</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60">
        <f t="shared" ca="1" si="35"/>
        <v>57.542110873921871</v>
      </c>
      <c r="H1249" s="37" t="s">
        <v>77</v>
      </c>
      <c r="I1249" s="37" t="s">
        <v>250</v>
      </c>
      <c r="J1249" s="37" t="s">
        <v>104</v>
      </c>
      <c r="K1249" s="37" t="s">
        <v>80</v>
      </c>
      <c r="L1249" s="37" t="s">
        <v>81</v>
      </c>
      <c r="M1249" s="32">
        <v>7</v>
      </c>
    </row>
    <row r="1250" spans="1:13" s="32" customFormat="1" ht="15.75" hidden="1" customHeight="1" x14ac:dyDescent="0.2">
      <c r="A1250" s="32">
        <v>1249</v>
      </c>
      <c r="B1250" s="37" t="s">
        <v>6881</v>
      </c>
      <c r="C1250" s="37" t="s">
        <v>6882</v>
      </c>
      <c r="D1250" s="37" t="s">
        <v>74</v>
      </c>
      <c r="E1250" s="32">
        <v>11</v>
      </c>
      <c r="F1250" s="50">
        <v>24776</v>
      </c>
      <c r="G1250" s="60">
        <f t="shared" ca="1" si="35"/>
        <v>53.670877997209544</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60">
        <f t="shared" ca="1" si="35"/>
        <v>19.640741010908176</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60">
        <f t="shared" ca="1" si="35"/>
        <v>23.731151969812284</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60">
        <f t="shared" ca="1" si="35"/>
        <v>56.459919093099955</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60">
        <f t="shared" ca="1" si="35"/>
        <v>24.848960188990368</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60">
        <f t="shared" ca="1" si="35"/>
        <v>62.544850599949271</v>
      </c>
      <c r="H1255" s="37" t="s">
        <v>895</v>
      </c>
      <c r="I1255" s="37" t="s">
        <v>147</v>
      </c>
      <c r="J1255" s="37" t="s">
        <v>79</v>
      </c>
      <c r="K1255" s="37" t="s">
        <v>80</v>
      </c>
      <c r="L1255" s="37" t="s">
        <v>81</v>
      </c>
      <c r="M1255" s="32">
        <v>5</v>
      </c>
    </row>
    <row r="1256" spans="1:13" s="32" customFormat="1" ht="15.75" hidden="1" customHeight="1" x14ac:dyDescent="0.2">
      <c r="A1256" s="32">
        <v>1255</v>
      </c>
      <c r="B1256" s="37" t="s">
        <v>6889</v>
      </c>
      <c r="C1256" s="37" t="s">
        <v>6890</v>
      </c>
      <c r="D1256" s="37" t="s">
        <v>74</v>
      </c>
      <c r="E1256" s="32">
        <v>5</v>
      </c>
      <c r="F1256" s="50">
        <v>30091</v>
      </c>
      <c r="G1256" s="60">
        <f t="shared" ca="1" si="35"/>
        <v>39.109234161593108</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60">
        <f t="shared" ca="1" si="35"/>
        <v>35.131151969812286</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60">
        <f t="shared" ca="1" si="35"/>
        <v>49.032521832825985</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60">
        <f t="shared" ca="1" si="35"/>
        <v>43.191425942415023</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60">
        <f t="shared" ca="1" si="35"/>
        <v>47.599645120497215</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60">
        <f t="shared" ca="1" si="35"/>
        <v>31.736631421867081</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60">
        <f t="shared" ca="1" si="35"/>
        <v>50.372247860223247</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60">
        <f t="shared" ca="1" si="35"/>
        <v>53.56950813419585</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60">
        <f t="shared" ca="1" si="35"/>
        <v>48.040741010908178</v>
      </c>
      <c r="H1264" s="37" t="s">
        <v>282</v>
      </c>
      <c r="I1264" s="37" t="s">
        <v>78</v>
      </c>
      <c r="J1264" s="37" t="s">
        <v>104</v>
      </c>
      <c r="K1264" s="37" t="s">
        <v>80</v>
      </c>
      <c r="L1264" s="37" t="s">
        <v>93</v>
      </c>
      <c r="M1264" s="32">
        <v>8</v>
      </c>
    </row>
    <row r="1265" spans="1:13" s="32" customFormat="1" ht="15.75" hidden="1" customHeight="1" x14ac:dyDescent="0.2">
      <c r="A1265" s="32">
        <v>1264</v>
      </c>
      <c r="B1265" s="37" t="s">
        <v>6907</v>
      </c>
      <c r="C1265" s="37" t="s">
        <v>6908</v>
      </c>
      <c r="D1265" s="37" t="s">
        <v>74</v>
      </c>
      <c r="E1265" s="32">
        <v>48</v>
      </c>
      <c r="F1265" s="50">
        <v>34393</v>
      </c>
      <c r="G1265" s="60">
        <f t="shared" ca="1" si="35"/>
        <v>27.322932791730093</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60">
        <f t="shared" ca="1" si="35"/>
        <v>33.933891695839684</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60">
        <f t="shared" ca="1" si="35"/>
        <v>43.161288956113658</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60">
        <f t="shared" ca="1" si="35"/>
        <v>42.073617723236943</v>
      </c>
      <c r="H1268" s="37" t="s">
        <v>3927</v>
      </c>
      <c r="I1268" s="37" t="s">
        <v>130</v>
      </c>
      <c r="J1268" s="37" t="s">
        <v>104</v>
      </c>
      <c r="K1268" s="37" t="s">
        <v>80</v>
      </c>
      <c r="L1268" s="37" t="s">
        <v>81</v>
      </c>
      <c r="M1268" s="32">
        <v>19</v>
      </c>
    </row>
    <row r="1269" spans="1:13" s="32" customFormat="1" ht="15.75" hidden="1" customHeight="1" x14ac:dyDescent="0.2">
      <c r="A1269" s="32">
        <v>1268</v>
      </c>
      <c r="B1269" s="37" t="s">
        <v>6913</v>
      </c>
      <c r="C1269" s="37" t="s">
        <v>6914</v>
      </c>
      <c r="D1269" s="37" t="s">
        <v>74</v>
      </c>
      <c r="E1269" s="32">
        <v>20</v>
      </c>
      <c r="F1269" s="50">
        <v>32848</v>
      </c>
      <c r="G1269" s="60">
        <f t="shared" ca="1" si="35"/>
        <v>31.55580950405886</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60">
        <f t="shared" ca="1" si="35"/>
        <v>30.838001284880779</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60">
        <f t="shared" ca="1" si="35"/>
        <v>38.333891695839682</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60">
        <f t="shared" ca="1" si="35"/>
        <v>26.958549230086259</v>
      </c>
      <c r="H1272" s="37" t="s">
        <v>3417</v>
      </c>
      <c r="I1272" s="37" t="s">
        <v>183</v>
      </c>
      <c r="J1272" s="37" t="s">
        <v>79</v>
      </c>
      <c r="K1272" s="37" t="s">
        <v>80</v>
      </c>
      <c r="L1272" s="37" t="s">
        <v>81</v>
      </c>
      <c r="M1272" s="32">
        <v>6</v>
      </c>
    </row>
    <row r="1273" spans="1:13" s="32" customFormat="1" ht="15.75" hidden="1" customHeight="1" x14ac:dyDescent="0.2">
      <c r="A1273" s="32">
        <v>1272</v>
      </c>
      <c r="B1273" s="37" t="s">
        <v>5707</v>
      </c>
      <c r="C1273" s="37" t="s">
        <v>6921</v>
      </c>
      <c r="D1273" s="37" t="s">
        <v>100</v>
      </c>
      <c r="E1273" s="32">
        <v>2</v>
      </c>
      <c r="F1273" s="50">
        <v>31141</v>
      </c>
      <c r="G1273" s="60">
        <f t="shared" ca="1" si="35"/>
        <v>36.232521832825981</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60">
        <f t="shared" ca="1" si="35"/>
        <v>46.917453339675298</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60">
        <f t="shared" ca="1" si="35"/>
        <v>43.618823202689001</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60">
        <f t="shared" ca="1" si="35"/>
        <v>55.476357449264341</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60">
        <f t="shared" ca="1" si="35"/>
        <v>57.070877997209543</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60">
        <f t="shared" ca="1" si="35"/>
        <v>48.511973887620506</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60">
        <f t="shared" ca="1" si="35"/>
        <v>22.607864298579408</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60">
        <f t="shared" ca="1" si="35"/>
        <v>58.892795805428726</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60">
        <f t="shared" ca="1" si="35"/>
        <v>43.429782106798584</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60">
        <f t="shared" ca="1" si="35"/>
        <v>52.985946490360227</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60">
        <f t="shared" ca="1" si="35"/>
        <v>40.618823202689001</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60">
        <f t="shared" ca="1" si="35"/>
        <v>26.840741010908175</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60">
        <f t="shared" ca="1" si="35"/>
        <v>45.421562928716398</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60">
        <f t="shared" ca="1" si="35"/>
        <v>48.106494435565708</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60">
        <f t="shared" ca="1" si="35"/>
        <v>46.007864298579406</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60">
        <f t="shared" ca="1" si="35"/>
        <v>60.695535531456123</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60">
        <f t="shared" ca="1" si="35"/>
        <v>41.728412243784888</v>
      </c>
      <c r="H1289" s="37" t="s">
        <v>601</v>
      </c>
      <c r="I1289" s="37" t="s">
        <v>103</v>
      </c>
      <c r="J1289" s="37" t="s">
        <v>104</v>
      </c>
      <c r="K1289" s="37" t="s">
        <v>80</v>
      </c>
      <c r="L1289" s="37" t="s">
        <v>81</v>
      </c>
      <c r="M1289" s="32">
        <v>18</v>
      </c>
    </row>
    <row r="1290" spans="1:13" s="32" customFormat="1" ht="15.75" hidden="1" customHeight="1" x14ac:dyDescent="0.2">
      <c r="A1290" s="32">
        <v>1289</v>
      </c>
      <c r="B1290" s="37" t="s">
        <v>6946</v>
      </c>
      <c r="C1290" s="37" t="s">
        <v>6947</v>
      </c>
      <c r="D1290" s="37" t="s">
        <v>74</v>
      </c>
      <c r="E1290" s="32">
        <v>35</v>
      </c>
      <c r="F1290" s="50">
        <v>26861</v>
      </c>
      <c r="G1290" s="60">
        <f t="shared" ca="1" si="35"/>
        <v>47.958549230086255</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60">
        <f t="shared" ca="1" si="35"/>
        <v>53.901014983510912</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60">
        <f t="shared" ca="1" si="35"/>
        <v>40.868138271182147</v>
      </c>
      <c r="H1292" s="37" t="s">
        <v>249</v>
      </c>
      <c r="I1292" s="37" t="s">
        <v>191</v>
      </c>
      <c r="J1292" s="37" t="s">
        <v>79</v>
      </c>
      <c r="K1292" s="37" t="s">
        <v>80</v>
      </c>
      <c r="L1292" s="37" t="s">
        <v>93</v>
      </c>
      <c r="M1292" s="32">
        <v>12</v>
      </c>
    </row>
    <row r="1293" spans="1:13" s="32" customFormat="1" ht="15.75" hidden="1" customHeight="1" x14ac:dyDescent="0.2">
      <c r="A1293" s="32">
        <v>1292</v>
      </c>
      <c r="B1293" s="37" t="s">
        <v>6952</v>
      </c>
      <c r="C1293" s="37" t="s">
        <v>6953</v>
      </c>
      <c r="D1293" s="37" t="s">
        <v>100</v>
      </c>
      <c r="E1293" s="32">
        <v>56</v>
      </c>
      <c r="F1293" s="50">
        <v>22434</v>
      </c>
      <c r="G1293" s="60">
        <f t="shared" ca="1" si="35"/>
        <v>60.087316353373929</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60">
        <f t="shared" ca="1" si="35"/>
        <v>40.725672517757488</v>
      </c>
      <c r="H1294" s="37" t="s">
        <v>249</v>
      </c>
      <c r="I1294" s="37" t="s">
        <v>161</v>
      </c>
      <c r="J1294" s="37" t="s">
        <v>79</v>
      </c>
      <c r="K1294" s="37" t="s">
        <v>80</v>
      </c>
      <c r="L1294" s="37" t="s">
        <v>93</v>
      </c>
      <c r="M1294" s="32">
        <v>8</v>
      </c>
    </row>
    <row r="1295" spans="1:13" s="32" customFormat="1" ht="15.75" hidden="1" customHeight="1" x14ac:dyDescent="0.2">
      <c r="A1295" s="32">
        <v>1294</v>
      </c>
      <c r="B1295" s="37" t="s">
        <v>6955</v>
      </c>
      <c r="C1295" s="37" t="s">
        <v>6956</v>
      </c>
      <c r="D1295" s="37" t="s">
        <v>100</v>
      </c>
      <c r="E1295" s="32">
        <v>31</v>
      </c>
      <c r="F1295" s="50">
        <v>27300</v>
      </c>
      <c r="G1295" s="60">
        <f t="shared" ca="1" si="35"/>
        <v>46.75580950405886</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60">
        <f t="shared" ca="1" si="35"/>
        <v>24.413343750634201</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60">
        <f t="shared" ca="1" si="35"/>
        <v>32.295535531456117</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60">
        <f t="shared" ca="1" si="35"/>
        <v>40.37498758625064</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60">
        <f t="shared" ca="1" si="35"/>
        <v>47.235261558853381</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60">
        <f t="shared" ca="1" si="35"/>
        <v>44.44896018899037</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60">
        <f t="shared" ca="1" si="35"/>
        <v>30.298275257483517</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60">
        <f t="shared" ca="1" si="35"/>
        <v>29.585946490360229</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60">
        <f t="shared" ca="1" si="35"/>
        <v>23.144850599949272</v>
      </c>
      <c r="H1303" s="37" t="s">
        <v>6315</v>
      </c>
      <c r="I1303" s="37" t="s">
        <v>103</v>
      </c>
      <c r="J1303" s="37" t="s">
        <v>104</v>
      </c>
      <c r="K1303" s="37" t="s">
        <v>80</v>
      </c>
      <c r="L1303" s="37" t="s">
        <v>81</v>
      </c>
      <c r="M1303" s="32">
        <v>2</v>
      </c>
    </row>
    <row r="1304" spans="1:13" s="32" customFormat="1" ht="15.75" hidden="1" customHeight="1" x14ac:dyDescent="0.2">
      <c r="A1304" s="32">
        <v>1303</v>
      </c>
      <c r="B1304" s="37" t="s">
        <v>6968</v>
      </c>
      <c r="C1304" s="37" t="s">
        <v>6969</v>
      </c>
      <c r="D1304" s="37" t="s">
        <v>74</v>
      </c>
      <c r="E1304" s="32">
        <v>64</v>
      </c>
      <c r="F1304" s="50">
        <v>26416</v>
      </c>
      <c r="G1304" s="60">
        <f t="shared" ca="1" si="35"/>
        <v>49.177727312278037</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60">
        <f t="shared" ca="1" si="35"/>
        <v>43.618823202689001</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60">
        <f t="shared" ca="1" si="35"/>
        <v>51.336631421867082</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60">
        <f t="shared" ca="1" si="35"/>
        <v>65.229782106798581</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60">
        <f t="shared" ca="1" si="35"/>
        <v>50.818823202688996</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60">
        <f t="shared" ca="1" si="35"/>
        <v>44.840741010908175</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60">
        <f t="shared" ref="G1310:G1351" ca="1" si="36">(NOW()-F1310)/365</f>
        <v>44.273617723236946</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60">
        <f t="shared" ca="1" si="36"/>
        <v>34.520193065702699</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60">
        <f t="shared" ca="1" si="36"/>
        <v>36.725672517757488</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60">
        <f t="shared" ca="1" si="36"/>
        <v>26.94485059994927</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60">
        <f t="shared" ca="1" si="36"/>
        <v>35.380467038305433</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60">
        <f t="shared" ca="1" si="36"/>
        <v>51.353069778031461</v>
      </c>
      <c r="H1315" s="37" t="s">
        <v>198</v>
      </c>
      <c r="I1315" s="37" t="s">
        <v>191</v>
      </c>
      <c r="J1315" s="37" t="s">
        <v>79</v>
      </c>
      <c r="K1315" s="37" t="s">
        <v>80</v>
      </c>
      <c r="L1315" s="37" t="s">
        <v>81</v>
      </c>
      <c r="M1315" s="32">
        <v>6</v>
      </c>
    </row>
    <row r="1316" spans="1:13" s="32" customFormat="1" ht="15.75" hidden="1" customHeight="1" x14ac:dyDescent="0.2">
      <c r="A1316" s="32">
        <v>1315</v>
      </c>
      <c r="B1316" s="37" t="s">
        <v>5014</v>
      </c>
      <c r="C1316" s="37" t="s">
        <v>6989</v>
      </c>
      <c r="D1316" s="37" t="s">
        <v>100</v>
      </c>
      <c r="E1316" s="32">
        <v>46</v>
      </c>
      <c r="F1316" s="50">
        <v>26839</v>
      </c>
      <c r="G1316" s="60">
        <f t="shared" ca="1" si="36"/>
        <v>48.018823202688999</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60">
        <f t="shared" ca="1" si="36"/>
        <v>31.309234161593107</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60">
        <f t="shared" ca="1" si="36"/>
        <v>48.44896018899037</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60">
        <f t="shared" ca="1" si="36"/>
        <v>54.87635744926434</v>
      </c>
      <c r="H1319" s="37" t="s">
        <v>1079</v>
      </c>
      <c r="I1319" s="37" t="s">
        <v>103</v>
      </c>
      <c r="J1319" s="37" t="s">
        <v>79</v>
      </c>
      <c r="K1319" s="37" t="s">
        <v>80</v>
      </c>
      <c r="L1319" s="37" t="s">
        <v>81</v>
      </c>
      <c r="M1319" s="32">
        <v>4</v>
      </c>
    </row>
    <row r="1320" spans="1:13" s="32" customFormat="1" ht="15.75" hidden="1" customHeight="1" x14ac:dyDescent="0.2">
      <c r="A1320" s="32">
        <v>1319</v>
      </c>
      <c r="B1320" s="37" t="s">
        <v>6996</v>
      </c>
      <c r="C1320" s="37" t="s">
        <v>6997</v>
      </c>
      <c r="D1320" s="37" t="s">
        <v>74</v>
      </c>
      <c r="E1320" s="32">
        <v>20</v>
      </c>
      <c r="F1320" s="50">
        <v>20288</v>
      </c>
      <c r="G1320" s="60">
        <f t="shared" ca="1" si="36"/>
        <v>65.966768408168448</v>
      </c>
      <c r="I1320" s="37" t="s">
        <v>130</v>
      </c>
      <c r="J1320" s="37" t="s">
        <v>79</v>
      </c>
      <c r="K1320" s="37" t="s">
        <v>80</v>
      </c>
      <c r="L1320" s="37" t="s">
        <v>81</v>
      </c>
      <c r="M1320" s="32">
        <v>12</v>
      </c>
    </row>
    <row r="1321" spans="1:13" s="32" customFormat="1" ht="15.75" hidden="1" customHeight="1" x14ac:dyDescent="0.2">
      <c r="A1321" s="32">
        <v>1320</v>
      </c>
      <c r="B1321" s="37" t="s">
        <v>6998</v>
      </c>
      <c r="D1321" s="37" t="s">
        <v>100</v>
      </c>
      <c r="E1321" s="32">
        <v>4</v>
      </c>
      <c r="F1321" s="50">
        <v>30618</v>
      </c>
      <c r="G1321" s="60">
        <f t="shared" ca="1" si="36"/>
        <v>37.665398545154751</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60">
        <f t="shared" ca="1" si="36"/>
        <v>26.974987586250641</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60">
        <f t="shared" ca="1" si="36"/>
        <v>19.68731635337393</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60">
        <f t="shared" ca="1" si="36"/>
        <v>33.229782106798588</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60">
        <f t="shared" ca="1" si="36"/>
        <v>43.350330052004068</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60">
        <f t="shared" ca="1" si="36"/>
        <v>52.851699915017761</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60">
        <f t="shared" ca="1" si="36"/>
        <v>55.355809504058861</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60">
        <f t="shared" ca="1" si="36"/>
        <v>25.583206764332832</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60">
        <f t="shared" ca="1" si="36"/>
        <v>39.821562928716396</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60">
        <f t="shared" ca="1" si="36"/>
        <v>31.950330052004066</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60">
        <f t="shared" ca="1" si="36"/>
        <v>35.903754709538312</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60">
        <f t="shared" ca="1" si="36"/>
        <v>34.262658819127353</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60">
        <f t="shared" ca="1" si="36"/>
        <v>43.164028682141051</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60">
        <f t="shared" ca="1" si="36"/>
        <v>47.854439641045161</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60">
        <f t="shared" ca="1" si="36"/>
        <v>22.670877997209544</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7023</v>
      </c>
      <c r="D1336" s="37" t="s">
        <v>100</v>
      </c>
      <c r="E1336" s="32">
        <v>57</v>
      </c>
      <c r="F1336" s="50">
        <v>35656</v>
      </c>
      <c r="G1336" s="60">
        <f t="shared" ca="1" si="36"/>
        <v>23.862658819127354</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60">
        <f t="shared" ca="1" si="36"/>
        <v>32.290056079401324</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60">
        <f t="shared" ca="1" si="36"/>
        <v>33.30375470953831</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60">
        <f t="shared" ca="1" si="36"/>
        <v>40.594165668442422</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60">
        <f t="shared" ca="1" si="36"/>
        <v>42.555809504058857</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60">
        <f t="shared" ca="1" si="36"/>
        <v>43.648960188990365</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60">
        <f t="shared" ca="1" si="36"/>
        <v>35.111973887620508</v>
      </c>
      <c r="H1342" s="37" t="s">
        <v>1157</v>
      </c>
      <c r="I1342" s="37" t="s">
        <v>103</v>
      </c>
      <c r="J1342" s="37" t="s">
        <v>104</v>
      </c>
      <c r="K1342" s="37" t="s">
        <v>80</v>
      </c>
      <c r="L1342" s="37" t="s">
        <v>93</v>
      </c>
      <c r="M1342" s="32">
        <v>15</v>
      </c>
    </row>
    <row r="1343" spans="1:13" s="32" customFormat="1" ht="15.75" hidden="1" customHeight="1" x14ac:dyDescent="0.2">
      <c r="A1343" s="32">
        <v>1342</v>
      </c>
      <c r="B1343" s="37" t="s">
        <v>7036</v>
      </c>
      <c r="C1343" s="37" t="s">
        <v>7037</v>
      </c>
      <c r="D1343" s="37" t="s">
        <v>74</v>
      </c>
      <c r="E1343" s="32">
        <v>14</v>
      </c>
      <c r="F1343" s="50">
        <v>22747</v>
      </c>
      <c r="G1343" s="60">
        <f t="shared" ca="1" si="36"/>
        <v>59.229782106798588</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60">
        <f t="shared" ca="1" si="36"/>
        <v>41.553069778031464</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60">
        <f t="shared" ca="1" si="36"/>
        <v>25.646220462962969</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60">
        <f t="shared" ca="1" si="36"/>
        <v>60.810604024606803</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60">
        <f t="shared" ca="1" si="36"/>
        <v>51.035261558853378</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60">
        <f t="shared" ca="1" si="36"/>
        <v>43.536631421867078</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60">
        <f t="shared" ca="1" si="36"/>
        <v>37.216083476661602</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60">
        <f t="shared" ca="1" si="36"/>
        <v>24.133891695839683</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60">
        <f t="shared" ca="1" si="36"/>
        <v>63.761288956113653</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60">
        <f t="shared" ref="G1353:G1416" ca="1" si="37">(NOW()-F1353)/365</f>
        <v>66.520193065702699</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60">
        <f t="shared" ca="1" si="37"/>
        <v>41.246220462962967</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60">
        <f t="shared" ca="1" si="37"/>
        <v>20.690056079401327</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60">
        <f t="shared" ca="1" si="37"/>
        <v>20.221562928716395</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60">
        <f t="shared" ca="1" si="37"/>
        <v>40.342110873921875</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60">
        <f t="shared" ca="1" si="37"/>
        <v>28.117453339675297</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60">
        <f t="shared" ca="1" si="37"/>
        <v>27.207864298579409</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60">
        <f t="shared" ca="1" si="37"/>
        <v>28.333891695839682</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60">
        <f t="shared" ca="1" si="37"/>
        <v>50.99416566844242</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60">
        <f t="shared" ca="1" si="37"/>
        <v>56.555809504058857</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60">
        <f t="shared" ca="1" si="37"/>
        <v>48.358549230086254</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60">
        <f t="shared" ca="1" si="37"/>
        <v>59.714713613647902</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60">
        <f t="shared" ca="1" si="37"/>
        <v>43.194165668442423</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60">
        <f t="shared" ca="1" si="37"/>
        <v>29.18594649036023</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60">
        <f t="shared" ca="1" si="37"/>
        <v>47.002384846524613</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60">
        <f t="shared" ca="1" si="37"/>
        <v>48.005124572552013</v>
      </c>
      <c r="H1368" s="37" t="s">
        <v>230</v>
      </c>
      <c r="I1368" s="37" t="s">
        <v>147</v>
      </c>
      <c r="J1368" s="37" t="s">
        <v>79</v>
      </c>
      <c r="K1368" s="37" t="s">
        <v>80</v>
      </c>
      <c r="L1368" s="37" t="s">
        <v>93</v>
      </c>
      <c r="M1368" s="32">
        <v>18</v>
      </c>
    </row>
    <row r="1369" spans="1:13" s="32" customFormat="1" ht="15.75" hidden="1" customHeight="1" x14ac:dyDescent="0.2">
      <c r="A1369" s="32">
        <v>1368</v>
      </c>
      <c r="B1369" s="37" t="s">
        <v>4998</v>
      </c>
      <c r="C1369" s="37" t="s">
        <v>7082</v>
      </c>
      <c r="D1369" s="37" t="s">
        <v>100</v>
      </c>
      <c r="E1369" s="32">
        <v>54</v>
      </c>
      <c r="F1369" s="50">
        <v>26768</v>
      </c>
      <c r="G1369" s="60">
        <f t="shared" ca="1" si="37"/>
        <v>48.213343750634202</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60">
        <f t="shared" ca="1" si="37"/>
        <v>27.133891695839683</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60">
        <f t="shared" ca="1" si="37"/>
        <v>34.679097175291737</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60">
        <f t="shared" ca="1" si="37"/>
        <v>61.922932791730091</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60">
        <f t="shared" ca="1" si="37"/>
        <v>40.991425942415027</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60">
        <f t="shared" ca="1" si="37"/>
        <v>62.780467038305439</v>
      </c>
      <c r="H1374" s="37" t="s">
        <v>659</v>
      </c>
      <c r="I1374" s="37" t="s">
        <v>103</v>
      </c>
      <c r="J1374" s="37" t="s">
        <v>79</v>
      </c>
      <c r="K1374" s="37" t="s">
        <v>80</v>
      </c>
      <c r="L1374" s="37" t="s">
        <v>81</v>
      </c>
      <c r="M1374" s="32">
        <v>12</v>
      </c>
    </row>
    <row r="1375" spans="1:13" s="32" customFormat="1" ht="15.75" hidden="1" customHeight="1" x14ac:dyDescent="0.2">
      <c r="A1375" s="32">
        <v>1374</v>
      </c>
      <c r="B1375" s="37" t="s">
        <v>7092</v>
      </c>
      <c r="C1375" s="37" t="s">
        <v>7093</v>
      </c>
      <c r="D1375" s="37" t="s">
        <v>74</v>
      </c>
      <c r="E1375" s="32">
        <v>76</v>
      </c>
      <c r="F1375" s="50">
        <v>27772</v>
      </c>
      <c r="G1375" s="60">
        <f t="shared" ca="1" si="37"/>
        <v>45.462658819127356</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60">
        <f t="shared" ca="1" si="37"/>
        <v>42.561288956113657</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60">
        <f t="shared" ca="1" si="37"/>
        <v>55.309234161593103</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60">
        <f t="shared" ca="1" si="37"/>
        <v>32.128412243784886</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7097</v>
      </c>
      <c r="D1379" s="37" t="s">
        <v>100</v>
      </c>
      <c r="E1379" s="32">
        <v>36</v>
      </c>
      <c r="F1379" s="50">
        <v>28659</v>
      </c>
      <c r="G1379" s="60">
        <f t="shared" ca="1" si="37"/>
        <v>43.032521832825985</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60">
        <f t="shared" ca="1" si="37"/>
        <v>32.029782106798585</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60">
        <f t="shared" ca="1" si="37"/>
        <v>22.733891695839681</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60">
        <f t="shared" ca="1" si="37"/>
        <v>36.298275257483517</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60">
        <f t="shared" ca="1" si="37"/>
        <v>31.676357449264341</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60">
        <f t="shared" ca="1" si="37"/>
        <v>63.681836901319137</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60">
        <f t="shared" ca="1" si="37"/>
        <v>22.791425942415025</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60">
        <f t="shared" ca="1" si="37"/>
        <v>63.881836901319133</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60">
        <f t="shared" ca="1" si="37"/>
        <v>54.057179367072557</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60">
        <f t="shared" ca="1" si="37"/>
        <v>43.969508134195848</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60">
        <f t="shared" ca="1" si="37"/>
        <v>48.87909717529174</v>
      </c>
      <c r="H1389" s="37" t="s">
        <v>230</v>
      </c>
      <c r="I1389" s="37" t="s">
        <v>103</v>
      </c>
      <c r="J1389" s="37" t="s">
        <v>79</v>
      </c>
      <c r="K1389" s="37" t="s">
        <v>80</v>
      </c>
      <c r="L1389" s="37" t="s">
        <v>93</v>
      </c>
      <c r="M1389" s="32">
        <v>7</v>
      </c>
    </row>
    <row r="1390" spans="1:13" s="32" customFormat="1" ht="15.75" hidden="1" customHeight="1" x14ac:dyDescent="0.2">
      <c r="A1390" s="32">
        <v>1389</v>
      </c>
      <c r="B1390" s="37" t="s">
        <v>7114</v>
      </c>
      <c r="C1390" s="37" t="s">
        <v>7115</v>
      </c>
      <c r="D1390" s="37" t="s">
        <v>100</v>
      </c>
      <c r="E1390" s="32">
        <v>27</v>
      </c>
      <c r="F1390" s="50">
        <v>22780</v>
      </c>
      <c r="G1390" s="60">
        <f t="shared" ca="1" si="37"/>
        <v>59.139371147894479</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60">
        <f t="shared" ca="1" si="37"/>
        <v>21.413343750634201</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60">
        <f t="shared" ca="1" si="37"/>
        <v>44.901014983510912</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60">
        <f t="shared" ca="1" si="37"/>
        <v>21.440741010908177</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7122</v>
      </c>
      <c r="D1394" s="37" t="s">
        <v>100</v>
      </c>
      <c r="E1394" s="32">
        <v>96</v>
      </c>
      <c r="F1394" s="50">
        <v>27829</v>
      </c>
      <c r="G1394" s="60">
        <f t="shared" ca="1" si="37"/>
        <v>45.30649443556571</v>
      </c>
      <c r="I1394" s="37" t="s">
        <v>78</v>
      </c>
      <c r="J1394" s="37" t="s">
        <v>79</v>
      </c>
      <c r="K1394" s="37" t="s">
        <v>80</v>
      </c>
      <c r="L1394" s="37" t="s">
        <v>93</v>
      </c>
      <c r="M1394" s="32">
        <v>20</v>
      </c>
    </row>
    <row r="1395" spans="1:13" s="32" customFormat="1" ht="15.75" hidden="1" customHeight="1" x14ac:dyDescent="0.2">
      <c r="A1395" s="32">
        <v>1394</v>
      </c>
      <c r="B1395" s="37" t="s">
        <v>7123</v>
      </c>
      <c r="C1395" s="37" t="s">
        <v>7124</v>
      </c>
      <c r="D1395" s="37" t="s">
        <v>74</v>
      </c>
      <c r="E1395" s="32">
        <v>50</v>
      </c>
      <c r="F1395" s="50">
        <v>28517</v>
      </c>
      <c r="G1395" s="60">
        <f t="shared" ca="1" si="37"/>
        <v>43.421562928716398</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60">
        <f t="shared" ca="1" si="37"/>
        <v>63.531151969812285</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60">
        <f t="shared" ca="1" si="37"/>
        <v>33.722932791730095</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60">
        <f t="shared" ca="1" si="37"/>
        <v>42.438001284880777</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60">
        <f t="shared" ca="1" si="37"/>
        <v>54.591425942415022</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60">
        <f t="shared" ca="1" si="37"/>
        <v>53.816083476661603</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60">
        <f t="shared" ca="1" si="37"/>
        <v>39.101014983510915</v>
      </c>
      <c r="H1401" s="37" t="s">
        <v>1079</v>
      </c>
      <c r="I1401" s="37" t="s">
        <v>78</v>
      </c>
      <c r="J1401" s="37" t="s">
        <v>104</v>
      </c>
      <c r="K1401" s="37" t="s">
        <v>80</v>
      </c>
      <c r="L1401" s="37" t="s">
        <v>81</v>
      </c>
      <c r="M1401" s="32">
        <v>7</v>
      </c>
    </row>
    <row r="1402" spans="1:13" s="32" customFormat="1" ht="15.75" hidden="1" customHeight="1" x14ac:dyDescent="0.2">
      <c r="A1402" s="32">
        <v>1401</v>
      </c>
      <c r="B1402" s="37" t="s">
        <v>7133</v>
      </c>
      <c r="C1402" s="37" t="s">
        <v>7134</v>
      </c>
      <c r="D1402" s="37" t="s">
        <v>100</v>
      </c>
      <c r="E1402" s="32">
        <v>68</v>
      </c>
      <c r="F1402" s="50">
        <v>28763</v>
      </c>
      <c r="G1402" s="60">
        <f t="shared" ca="1" si="37"/>
        <v>42.747590325976667</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60">
        <f t="shared" ca="1" si="37"/>
        <v>19.542110873921875</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60">
        <f t="shared" ca="1" si="37"/>
        <v>40.574987586250643</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60">
        <f t="shared" ca="1" si="37"/>
        <v>63.931151969812284</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60">
        <f t="shared" ca="1" si="37"/>
        <v>63.248960188990367</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60">
        <f t="shared" ca="1" si="37"/>
        <v>51.158549230086258</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60">
        <f t="shared" ca="1" si="37"/>
        <v>40.733891695839681</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60">
        <f t="shared" ca="1" si="37"/>
        <v>24.00786429857941</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60">
        <f t="shared" ca="1" si="37"/>
        <v>25.133891695839683</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60">
        <f t="shared" ca="1" si="37"/>
        <v>24.421562928716394</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60">
        <f t="shared" ca="1" si="37"/>
        <v>27.144850599949272</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60">
        <f t="shared" ca="1" si="37"/>
        <v>29.810604024606807</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60">
        <f t="shared" ca="1" si="37"/>
        <v>23.169508134195848</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60">
        <f t="shared" ca="1" si="37"/>
        <v>41.331151969812282</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60">
        <f t="shared" ca="1" si="37"/>
        <v>22.528412243784889</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60">
        <f t="shared" ref="G1417:G1477" ca="1" si="38">(NOW()-F1417)/365</f>
        <v>54.174987586250644</v>
      </c>
      <c r="H1417" s="37" t="s">
        <v>322</v>
      </c>
      <c r="I1417" s="37" t="s">
        <v>250</v>
      </c>
      <c r="J1417" s="37" t="s">
        <v>131</v>
      </c>
      <c r="K1417" s="37" t="s">
        <v>80</v>
      </c>
      <c r="L1417" s="37" t="s">
        <v>81</v>
      </c>
      <c r="M1417" s="32">
        <v>5</v>
      </c>
    </row>
    <row r="1418" spans="1:13" s="32" customFormat="1" ht="15.75" hidden="1" customHeight="1" x14ac:dyDescent="0.2">
      <c r="A1418" s="32">
        <v>1417</v>
      </c>
      <c r="B1418" s="37" t="s">
        <v>7164</v>
      </c>
      <c r="C1418" s="37" t="s">
        <v>7165</v>
      </c>
      <c r="D1418" s="37" t="s">
        <v>100</v>
      </c>
      <c r="E1418" s="32">
        <v>12</v>
      </c>
      <c r="F1418" s="50">
        <v>21868</v>
      </c>
      <c r="G1418" s="60">
        <f t="shared" ca="1" si="38"/>
        <v>61.638001284880779</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60">
        <f t="shared" ca="1" si="38"/>
        <v>44.583206764332836</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60">
        <f t="shared" ca="1" si="38"/>
        <v>54.473617723236941</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60">
        <f t="shared" ca="1" si="38"/>
        <v>61.728412243784888</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60">
        <f t="shared" ca="1" si="38"/>
        <v>65.224302654743795</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60">
        <f t="shared" ca="1" si="38"/>
        <v>49.301014983510917</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60">
        <f t="shared" ca="1" si="38"/>
        <v>62.048960188990364</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60">
        <f t="shared" ca="1" si="38"/>
        <v>46.909234161593105</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60">
        <f t="shared" ca="1" si="38"/>
        <v>34.977727312278041</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60">
        <f t="shared" ca="1" si="38"/>
        <v>64.865398545154747</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60">
        <f t="shared" ca="1" si="38"/>
        <v>27.544850599949271</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60">
        <f t="shared" ca="1" si="38"/>
        <v>22.607864298579408</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60">
        <f t="shared" ca="1" si="38"/>
        <v>40.56950813419585</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60">
        <f t="shared" ca="1" si="38"/>
        <v>21.920193065702694</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60">
        <f t="shared" ca="1" si="38"/>
        <v>46.133891695839679</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60">
        <f t="shared" ca="1" si="38"/>
        <v>22.577727312278039</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60">
        <f t="shared" ca="1" si="38"/>
        <v>62.774987586250639</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60">
        <f t="shared" ca="1" si="38"/>
        <v>47.87909717529174</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60">
        <f t="shared" ca="1" si="38"/>
        <v>53.180467038305437</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60">
        <f t="shared" ca="1" si="38"/>
        <v>21.654439641045162</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60">
        <f t="shared" ca="1" si="38"/>
        <v>46.799645120497217</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60">
        <f t="shared" ca="1" si="38"/>
        <v>45.662658819127351</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60">
        <f t="shared" ca="1" si="38"/>
        <v>55.931151969812284</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60">
        <f t="shared" ca="1" si="38"/>
        <v>55.610604024606808</v>
      </c>
      <c r="H1441" s="37" t="s">
        <v>182</v>
      </c>
      <c r="I1441" s="37" t="s">
        <v>103</v>
      </c>
      <c r="J1441" s="37" t="s">
        <v>131</v>
      </c>
      <c r="K1441" s="37" t="s">
        <v>80</v>
      </c>
      <c r="L1441" s="37" t="s">
        <v>81</v>
      </c>
      <c r="M1441" s="32">
        <v>12</v>
      </c>
    </row>
    <row r="1442" spans="1:13" s="32" customFormat="1" ht="15.75" hidden="1" customHeight="1" x14ac:dyDescent="0.2">
      <c r="A1442" s="32">
        <v>1441</v>
      </c>
      <c r="B1442" s="37" t="s">
        <v>7204</v>
      </c>
      <c r="C1442" s="37" t="s">
        <v>7205</v>
      </c>
      <c r="D1442" s="37" t="s">
        <v>100</v>
      </c>
      <c r="E1442" s="32">
        <v>23</v>
      </c>
      <c r="F1442" s="50">
        <v>28191</v>
      </c>
      <c r="G1442" s="60">
        <f t="shared" ca="1" si="38"/>
        <v>44.314713613647903</v>
      </c>
      <c r="I1442" s="37" t="s">
        <v>78</v>
      </c>
      <c r="J1442" s="37" t="s">
        <v>104</v>
      </c>
      <c r="K1442" s="37" t="s">
        <v>80</v>
      </c>
      <c r="L1442" s="37" t="s">
        <v>93</v>
      </c>
      <c r="M1442" s="32">
        <v>5</v>
      </c>
    </row>
    <row r="1443" spans="1:13" s="32" customFormat="1" ht="15.75" hidden="1" customHeight="1" x14ac:dyDescent="0.2">
      <c r="A1443" s="32">
        <v>1442</v>
      </c>
      <c r="B1443" s="37" t="s">
        <v>7206</v>
      </c>
      <c r="C1443" s="37" t="s">
        <v>7207</v>
      </c>
      <c r="D1443" s="37" t="s">
        <v>74</v>
      </c>
      <c r="E1443" s="32">
        <v>1</v>
      </c>
      <c r="F1443" s="50">
        <v>23077</v>
      </c>
      <c r="G1443" s="60">
        <f t="shared" ca="1" si="38"/>
        <v>58.325672517757489</v>
      </c>
      <c r="I1443" s="37" t="s">
        <v>78</v>
      </c>
      <c r="J1443" s="37" t="s">
        <v>104</v>
      </c>
      <c r="K1443" s="37" t="s">
        <v>80</v>
      </c>
      <c r="L1443" s="37" t="s">
        <v>93</v>
      </c>
      <c r="M1443" s="32">
        <v>17</v>
      </c>
    </row>
    <row r="1444" spans="1:13" s="32" customFormat="1" ht="15.75" hidden="1" customHeight="1" x14ac:dyDescent="0.2">
      <c r="A1444" s="32">
        <v>1443</v>
      </c>
      <c r="B1444" s="37" t="s">
        <v>7208</v>
      </c>
      <c r="C1444" s="37" t="s">
        <v>7209</v>
      </c>
      <c r="D1444" s="37" t="s">
        <v>100</v>
      </c>
      <c r="E1444" s="32">
        <v>47</v>
      </c>
      <c r="F1444" s="50">
        <v>31618</v>
      </c>
      <c r="G1444" s="60">
        <f t="shared" ca="1" si="38"/>
        <v>34.925672517757491</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60">
        <f t="shared" ca="1" si="38"/>
        <v>46.213343750634202</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60">
        <f t="shared" ca="1" si="38"/>
        <v>48.25717936707256</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60">
        <f t="shared" ca="1" si="38"/>
        <v>34.202384846524616</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60">
        <f t="shared" ca="1" si="38"/>
        <v>25.024302654743792</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60">
        <f t="shared" ca="1" si="38"/>
        <v>32.881836901319133</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60">
        <f t="shared" ca="1" si="38"/>
        <v>53.851699915017761</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60">
        <f t="shared" ca="1" si="38"/>
        <v>57.440741010908177</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60">
        <f t="shared" ca="1" si="38"/>
        <v>44.407864298579405</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60">
        <f t="shared" ca="1" si="38"/>
        <v>65.511973887620499</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60">
        <f t="shared" ca="1" si="38"/>
        <v>43.917453339675298</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60">
        <f t="shared" ca="1" si="38"/>
        <v>42.229782106798588</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60">
        <f t="shared" ca="1" si="38"/>
        <v>28.917453339675298</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60">
        <f t="shared" ca="1" si="38"/>
        <v>56.558549230086257</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60">
        <f t="shared" ca="1" si="38"/>
        <v>42.859919093099954</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60">
        <f t="shared" ca="1" si="38"/>
        <v>64.701014983510916</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60">
        <f t="shared" ca="1" si="38"/>
        <v>23.024302654743792</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60">
        <f t="shared" ca="1" si="38"/>
        <v>47.99416566844242</v>
      </c>
      <c r="H1461" s="37" t="s">
        <v>798</v>
      </c>
      <c r="I1461" s="37" t="s">
        <v>103</v>
      </c>
      <c r="J1461" s="37" t="s">
        <v>131</v>
      </c>
      <c r="K1461" s="37" t="s">
        <v>80</v>
      </c>
      <c r="L1461" s="37" t="s">
        <v>81</v>
      </c>
      <c r="M1461" s="32">
        <v>13</v>
      </c>
    </row>
    <row r="1462" spans="1:13" s="32" customFormat="1" ht="15.75" hidden="1" customHeight="1" x14ac:dyDescent="0.2">
      <c r="A1462" s="32">
        <v>1461</v>
      </c>
      <c r="B1462" s="37" t="s">
        <v>7240</v>
      </c>
      <c r="C1462" s="37" t="s">
        <v>7241</v>
      </c>
      <c r="D1462" s="37" t="s">
        <v>74</v>
      </c>
      <c r="E1462" s="32">
        <v>71</v>
      </c>
      <c r="F1462" s="50">
        <v>20824</v>
      </c>
      <c r="G1462" s="60">
        <f t="shared" ca="1" si="38"/>
        <v>64.498275257483513</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60">
        <f t="shared" ca="1" si="38"/>
        <v>25.632521832825983</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60">
        <f t="shared" ca="1" si="38"/>
        <v>56.207864298579409</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60">
        <f t="shared" ca="1" si="38"/>
        <v>36.733891695839681</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60">
        <f t="shared" ca="1" si="38"/>
        <v>50.366768408168447</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60">
        <f t="shared" ca="1" si="38"/>
        <v>23.468138271182148</v>
      </c>
      <c r="H1467" s="37" t="s">
        <v>408</v>
      </c>
      <c r="I1467" s="37" t="s">
        <v>103</v>
      </c>
      <c r="J1467" s="37" t="s">
        <v>131</v>
      </c>
      <c r="K1467" s="37" t="s">
        <v>80</v>
      </c>
      <c r="L1467" s="37" t="s">
        <v>81</v>
      </c>
      <c r="M1467" s="32">
        <v>2</v>
      </c>
    </row>
    <row r="1468" spans="1:13" s="32" customFormat="1" ht="15.75" hidden="1" customHeight="1" x14ac:dyDescent="0.2">
      <c r="A1468" s="32">
        <v>1467</v>
      </c>
      <c r="B1468" s="37" t="s">
        <v>7251</v>
      </c>
      <c r="C1468" s="37" t="s">
        <v>7252</v>
      </c>
      <c r="D1468" s="37" t="s">
        <v>100</v>
      </c>
      <c r="E1468" s="32">
        <v>1</v>
      </c>
      <c r="F1468" s="50">
        <v>27744</v>
      </c>
      <c r="G1468" s="60">
        <f t="shared" ca="1" si="38"/>
        <v>45.539371147894478</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60">
        <f t="shared" ca="1" si="38"/>
        <v>43.468138271182148</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60">
        <f t="shared" ca="1" si="38"/>
        <v>64.016083476661606</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60">
        <f t="shared" ca="1" si="38"/>
        <v>25.558549230086257</v>
      </c>
      <c r="H1471" s="37" t="s">
        <v>102</v>
      </c>
      <c r="I1471" s="37" t="s">
        <v>103</v>
      </c>
      <c r="J1471" s="37" t="s">
        <v>131</v>
      </c>
      <c r="K1471" s="37" t="s">
        <v>80</v>
      </c>
      <c r="L1471" s="37" t="s">
        <v>81</v>
      </c>
      <c r="M1471" s="32">
        <v>8</v>
      </c>
    </row>
    <row r="1472" spans="1:13" s="32" customFormat="1" ht="15.75" hidden="1" customHeight="1" x14ac:dyDescent="0.2">
      <c r="A1472" s="32">
        <v>1471</v>
      </c>
      <c r="B1472" s="37" t="s">
        <v>5667</v>
      </c>
      <c r="C1472" s="37" t="s">
        <v>2733</v>
      </c>
      <c r="D1472" s="37" t="s">
        <v>100</v>
      </c>
      <c r="E1472" s="32">
        <v>88</v>
      </c>
      <c r="F1472" s="50">
        <v>28545</v>
      </c>
      <c r="G1472" s="60">
        <f t="shared" ca="1" si="38"/>
        <v>43.344850599949268</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60">
        <f t="shared" ca="1" si="38"/>
        <v>57.333891695839682</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60">
        <f t="shared" ca="1" si="38"/>
        <v>61.202384846524616</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60">
        <f t="shared" ca="1" si="38"/>
        <v>35.087316353373929</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60">
        <f t="shared" ca="1" si="38"/>
        <v>35.936631421867077</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60">
        <f t="shared" ca="1" si="38"/>
        <v>34.599645120497215</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60">
        <f t="shared" ref="G1479:G1509" ca="1" si="39">(NOW()-F1479)/365</f>
        <v>28.55580950405886</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60">
        <f t="shared" ca="1" si="39"/>
        <v>43.692795805428723</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60">
        <f t="shared" ca="1" si="39"/>
        <v>26.098275257483518</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60">
        <f t="shared" ca="1" si="39"/>
        <v>45.010604024606806</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60">
        <f t="shared" ca="1" si="39"/>
        <v>42.166768408168451</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60">
        <f t="shared" ca="1" si="39"/>
        <v>49.555809504058857</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60">
        <f t="shared" ca="1" si="39"/>
        <v>35.314713613647903</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60">
        <f t="shared" ca="1" si="39"/>
        <v>51.914713613647905</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60">
        <f t="shared" ca="1" si="39"/>
        <v>42.895535531456119</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60">
        <f t="shared" ca="1" si="39"/>
        <v>42.103754709538315</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60">
        <f t="shared" ca="1" si="39"/>
        <v>34.742110873921874</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60">
        <f t="shared" ca="1" si="39"/>
        <v>28.120193065702697</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60">
        <f t="shared" ca="1" si="39"/>
        <v>51.49279580542872</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60">
        <f t="shared" ca="1" si="39"/>
        <v>23.892795805428722</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60">
        <f t="shared" ca="1" si="39"/>
        <v>41.465398545154748</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60">
        <f t="shared" ca="1" si="39"/>
        <v>33.87635744926434</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60">
        <f t="shared" ca="1" si="39"/>
        <v>34.648960188990365</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60">
        <f t="shared" ca="1" si="39"/>
        <v>31.868138271182147</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60">
        <f t="shared" ca="1" si="39"/>
        <v>23.147590325976669</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60">
        <f t="shared" ca="1" si="39"/>
        <v>47.643480736935572</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60">
        <f t="shared" ca="1" si="39"/>
        <v>31.747590325976667</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60">
        <f t="shared" ca="1" si="39"/>
        <v>47.868138271182147</v>
      </c>
      <c r="H1500" s="37" t="s">
        <v>363</v>
      </c>
      <c r="I1500" s="37" t="s">
        <v>78</v>
      </c>
      <c r="J1500" s="37" t="s">
        <v>79</v>
      </c>
      <c r="K1500" s="37" t="s">
        <v>80</v>
      </c>
      <c r="L1500" s="37" t="s">
        <v>81</v>
      </c>
      <c r="M1500" s="32">
        <v>11</v>
      </c>
    </row>
    <row r="1501" spans="1:13" s="32" customFormat="1" ht="15.75" hidden="1" customHeight="1" x14ac:dyDescent="0.2">
      <c r="A1501" s="32">
        <v>1500</v>
      </c>
      <c r="B1501" s="37" t="s">
        <v>7305</v>
      </c>
      <c r="C1501" s="37" t="s">
        <v>7306</v>
      </c>
      <c r="D1501" s="37" t="s">
        <v>100</v>
      </c>
      <c r="E1501" s="32">
        <v>82</v>
      </c>
      <c r="F1501" s="50">
        <v>21939</v>
      </c>
      <c r="G1501" s="60">
        <f t="shared" ca="1" si="39"/>
        <v>61.44348073693557</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60">
        <f t="shared" ca="1" si="39"/>
        <v>47.917453339675298</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60">
        <f t="shared" ca="1" si="39"/>
        <v>31.254439641045163</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60">
        <f t="shared" ca="1" si="39"/>
        <v>53.350330052004068</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60">
        <f t="shared" ca="1" si="39"/>
        <v>46.490056079401327</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60">
        <f t="shared" ca="1" si="39"/>
        <v>27.679097175291737</v>
      </c>
      <c r="H1506" s="37" t="s">
        <v>334</v>
      </c>
      <c r="I1506" s="37" t="s">
        <v>103</v>
      </c>
      <c r="J1506" s="37" t="s">
        <v>79</v>
      </c>
      <c r="K1506" s="37" t="s">
        <v>80</v>
      </c>
      <c r="L1506" s="37" t="s">
        <v>93</v>
      </c>
      <c r="M1506" s="32">
        <v>3</v>
      </c>
    </row>
    <row r="1507" spans="1:13" s="32" customFormat="1" ht="15.75" hidden="1" customHeight="1" x14ac:dyDescent="0.2">
      <c r="A1507" s="32">
        <v>1506</v>
      </c>
      <c r="B1507" s="37" t="s">
        <v>6422</v>
      </c>
      <c r="C1507" s="37" t="s">
        <v>7314</v>
      </c>
      <c r="D1507" s="37" t="s">
        <v>74</v>
      </c>
      <c r="E1507" s="32">
        <v>21</v>
      </c>
      <c r="F1507" s="50">
        <v>21237</v>
      </c>
      <c r="G1507" s="60">
        <f t="shared" ca="1" si="39"/>
        <v>63.366768408168447</v>
      </c>
      <c r="I1507" s="37" t="s">
        <v>92</v>
      </c>
      <c r="J1507" s="37" t="s">
        <v>79</v>
      </c>
      <c r="K1507" s="37" t="s">
        <v>80</v>
      </c>
      <c r="L1507" s="37" t="s">
        <v>93</v>
      </c>
      <c r="M1507" s="32">
        <v>17</v>
      </c>
    </row>
    <row r="1508" spans="1:13" s="32" customFormat="1" ht="15.75" hidden="1" customHeight="1" x14ac:dyDescent="0.2">
      <c r="A1508" s="32">
        <v>1507</v>
      </c>
      <c r="B1508" s="37" t="s">
        <v>7315</v>
      </c>
      <c r="C1508" s="37" t="s">
        <v>7316</v>
      </c>
      <c r="D1508" s="37" t="s">
        <v>74</v>
      </c>
      <c r="E1508" s="32">
        <v>97</v>
      </c>
      <c r="F1508" s="50">
        <v>28439</v>
      </c>
      <c r="G1508" s="60">
        <f t="shared" ca="1" si="39"/>
        <v>43.635261558853379</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60">
        <f t="shared" ca="1" si="39"/>
        <v>34.832521832825982</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60">
        <f t="shared" ref="G1511:G1574" ca="1" si="40">(NOW()-F1511)/365</f>
        <v>62.410604024606805</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60">
        <f t="shared" ca="1" si="40"/>
        <v>30.969508134195845</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60">
        <f t="shared" ca="1" si="40"/>
        <v>42.221562928716395</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60">
        <f t="shared" ca="1" si="40"/>
        <v>51.073617723236943</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60">
        <f t="shared" ca="1" si="40"/>
        <v>59.462658819127356</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60">
        <f t="shared" ca="1" si="40"/>
        <v>30.854439641045161</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60">
        <f t="shared" ca="1" si="40"/>
        <v>53.974987586250641</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60">
        <f t="shared" ca="1" si="40"/>
        <v>33.783206764332832</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60">
        <f t="shared" ca="1" si="40"/>
        <v>50.49553553145612</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60">
        <f t="shared" ca="1" si="40"/>
        <v>19.564028682141053</v>
      </c>
      <c r="H1520" s="37" t="s">
        <v>6419</v>
      </c>
      <c r="I1520" s="37" t="s">
        <v>183</v>
      </c>
      <c r="J1520" s="37" t="s">
        <v>131</v>
      </c>
      <c r="K1520" s="37" t="s">
        <v>80</v>
      </c>
      <c r="L1520" s="37" t="s">
        <v>81</v>
      </c>
      <c r="M1520" s="32">
        <v>1</v>
      </c>
    </row>
    <row r="1521" spans="1:13" s="32" customFormat="1" ht="15.75" hidden="1" customHeight="1" x14ac:dyDescent="0.2">
      <c r="A1521" s="32">
        <v>1520</v>
      </c>
      <c r="B1521" s="37" t="s">
        <v>7338</v>
      </c>
      <c r="C1521" s="37" t="s">
        <v>7339</v>
      </c>
      <c r="D1521" s="37" t="s">
        <v>74</v>
      </c>
      <c r="E1521" s="32">
        <v>95</v>
      </c>
      <c r="F1521" s="50">
        <v>24064</v>
      </c>
      <c r="G1521" s="60">
        <f t="shared" ca="1" si="40"/>
        <v>55.621562928716394</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60">
        <f t="shared" ca="1" si="40"/>
        <v>25.616083476661601</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60">
        <f t="shared" ca="1" si="40"/>
        <v>27.035261558853382</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60">
        <f t="shared" ca="1" si="40"/>
        <v>61.827042380771189</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60">
        <f t="shared" ca="1" si="40"/>
        <v>46.172247860223244</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60">
        <f t="shared" ca="1" si="40"/>
        <v>54.966768408168448</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60">
        <f t="shared" ca="1" si="40"/>
        <v>56.651699915017765</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60">
        <f t="shared" ca="1" si="40"/>
        <v>23.692795805428723</v>
      </c>
      <c r="H1528" s="37" t="s">
        <v>1581</v>
      </c>
      <c r="I1528" s="37" t="s">
        <v>78</v>
      </c>
      <c r="J1528" s="37" t="s">
        <v>79</v>
      </c>
      <c r="K1528" s="37" t="s">
        <v>80</v>
      </c>
      <c r="L1528" s="37" t="s">
        <v>93</v>
      </c>
      <c r="M1528" s="32">
        <v>2</v>
      </c>
    </row>
    <row r="1529" spans="1:13" s="32" customFormat="1" ht="15.75" hidden="1" customHeight="1" x14ac:dyDescent="0.2">
      <c r="A1529" s="32">
        <v>1528</v>
      </c>
      <c r="B1529" s="37" t="s">
        <v>7349</v>
      </c>
      <c r="C1529" s="37" t="s">
        <v>7350</v>
      </c>
      <c r="D1529" s="37" t="s">
        <v>100</v>
      </c>
      <c r="E1529" s="32">
        <v>78</v>
      </c>
      <c r="F1529" s="50">
        <v>30682</v>
      </c>
      <c r="G1529" s="60">
        <f t="shared" ca="1" si="40"/>
        <v>37.490056079401327</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60">
        <f t="shared" ca="1" si="40"/>
        <v>34.68457662734653</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60">
        <f t="shared" ca="1" si="40"/>
        <v>45.465398545154748</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60">
        <f t="shared" ca="1" si="40"/>
        <v>55.295535531456117</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60">
        <f t="shared" ca="1" si="40"/>
        <v>48.679097175291737</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60">
        <f t="shared" ca="1" si="40"/>
        <v>43.99416566844242</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60">
        <f t="shared" ca="1" si="40"/>
        <v>22.56676840816845</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60">
        <f t="shared" ca="1" si="40"/>
        <v>24.213343750634202</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60">
        <f t="shared" ca="1" si="40"/>
        <v>41.736631421867081</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60">
        <f t="shared" ca="1" si="40"/>
        <v>51.621562928716394</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60">
        <f t="shared" ca="1" si="40"/>
        <v>32.180467038305437</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60">
        <f t="shared" ca="1" si="40"/>
        <v>43.616083476661601</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60">
        <f t="shared" ca="1" si="40"/>
        <v>59.298275257483517</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60">
        <f t="shared" ca="1" si="40"/>
        <v>66.520193065702699</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60">
        <f t="shared" ca="1" si="40"/>
        <v>42.925672517757491</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60">
        <f t="shared" ca="1" si="40"/>
        <v>27.701014983510916</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60">
        <f t="shared" ca="1" si="40"/>
        <v>57.865398545154754</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60">
        <f t="shared" ca="1" si="40"/>
        <v>43.813343750634203</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60">
        <f t="shared" ca="1" si="40"/>
        <v>64.68457662734653</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60">
        <f t="shared" ca="1" si="40"/>
        <v>31.331151969812286</v>
      </c>
      <c r="H1548" s="37" t="s">
        <v>1002</v>
      </c>
      <c r="I1548" s="37" t="s">
        <v>250</v>
      </c>
      <c r="J1548" s="37" t="s">
        <v>79</v>
      </c>
      <c r="K1548" s="37" t="s">
        <v>80</v>
      </c>
      <c r="L1548" s="37" t="s">
        <v>81</v>
      </c>
      <c r="M1548" s="32">
        <v>12</v>
      </c>
    </row>
    <row r="1549" spans="1:13" s="32" customFormat="1" ht="15.75" hidden="1" customHeight="1" x14ac:dyDescent="0.2">
      <c r="A1549" s="32">
        <v>1548</v>
      </c>
      <c r="B1549" s="37" t="s">
        <v>7382</v>
      </c>
      <c r="C1549" s="37" t="s">
        <v>7383</v>
      </c>
      <c r="D1549" s="37" t="s">
        <v>100</v>
      </c>
      <c r="E1549" s="32">
        <v>70</v>
      </c>
      <c r="F1549" s="50">
        <v>34733</v>
      </c>
      <c r="G1549" s="60">
        <f t="shared" ca="1" si="40"/>
        <v>26.391425942415026</v>
      </c>
      <c r="I1549" s="37" t="s">
        <v>78</v>
      </c>
      <c r="J1549" s="37" t="s">
        <v>79</v>
      </c>
      <c r="K1549" s="37" t="s">
        <v>80</v>
      </c>
      <c r="L1549" s="37" t="s">
        <v>81</v>
      </c>
      <c r="M1549" s="32">
        <v>2</v>
      </c>
    </row>
    <row r="1550" spans="1:13" s="32" customFormat="1" ht="15.75" hidden="1" customHeight="1" x14ac:dyDescent="0.2">
      <c r="A1550" s="32">
        <v>1549</v>
      </c>
      <c r="B1550" s="37" t="s">
        <v>7384</v>
      </c>
      <c r="C1550" s="37" t="s">
        <v>7385</v>
      </c>
      <c r="D1550" s="37" t="s">
        <v>100</v>
      </c>
      <c r="E1550" s="32">
        <v>87</v>
      </c>
      <c r="F1550" s="50">
        <v>35648</v>
      </c>
      <c r="G1550" s="60">
        <f t="shared" ca="1" si="40"/>
        <v>23.884576627346533</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60">
        <f t="shared" ca="1" si="40"/>
        <v>34.791425942415025</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60">
        <f t="shared" ca="1" si="40"/>
        <v>46.087316353373929</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60">
        <f t="shared" ca="1" si="40"/>
        <v>33.057179367072557</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60">
        <f t="shared" ca="1" si="40"/>
        <v>65.095535531456122</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60">
        <f t="shared" ca="1" si="40"/>
        <v>26.870877997209544</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60">
        <f t="shared" ca="1" si="40"/>
        <v>58.87361772323694</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60">
        <f t="shared" ca="1" si="40"/>
        <v>35.259919093099953</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60">
        <f t="shared" ca="1" si="40"/>
        <v>45.87909717529174</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60">
        <f t="shared" ca="1" si="40"/>
        <v>30.12567251775749</v>
      </c>
      <c r="H1559" s="37" t="s">
        <v>798</v>
      </c>
      <c r="I1559" s="37" t="s">
        <v>103</v>
      </c>
      <c r="J1559" s="37" t="s">
        <v>104</v>
      </c>
      <c r="K1559" s="37" t="s">
        <v>80</v>
      </c>
      <c r="L1559" s="37" t="s">
        <v>93</v>
      </c>
      <c r="M1559" s="32">
        <v>2</v>
      </c>
    </row>
    <row r="1560" spans="1:13" s="32" customFormat="1" ht="15.75" hidden="1" customHeight="1" x14ac:dyDescent="0.2">
      <c r="A1560" s="32">
        <v>1559</v>
      </c>
      <c r="B1560" s="37" t="s">
        <v>5012</v>
      </c>
      <c r="C1560" s="37" t="s">
        <v>7402</v>
      </c>
      <c r="D1560" s="37" t="s">
        <v>74</v>
      </c>
      <c r="E1560" s="32">
        <v>63</v>
      </c>
      <c r="F1560" s="50">
        <v>27681</v>
      </c>
      <c r="G1560" s="60">
        <f t="shared" ca="1" si="40"/>
        <v>45.711973887620502</v>
      </c>
      <c r="I1560" s="37" t="s">
        <v>191</v>
      </c>
      <c r="J1560" s="37" t="s">
        <v>131</v>
      </c>
      <c r="K1560" s="37" t="s">
        <v>80</v>
      </c>
      <c r="L1560" s="37" t="s">
        <v>81</v>
      </c>
      <c r="M1560" s="32">
        <v>12</v>
      </c>
    </row>
    <row r="1561" spans="1:13" s="32" customFormat="1" ht="15.75" hidden="1" customHeight="1" x14ac:dyDescent="0.2">
      <c r="A1561" s="32">
        <v>1560</v>
      </c>
      <c r="B1561" s="37" t="s">
        <v>7403</v>
      </c>
      <c r="C1561" s="37" t="s">
        <v>7404</v>
      </c>
      <c r="D1561" s="37" t="s">
        <v>74</v>
      </c>
      <c r="E1561" s="32">
        <v>14</v>
      </c>
      <c r="F1561" s="50">
        <v>26676</v>
      </c>
      <c r="G1561" s="60">
        <f t="shared" ca="1" si="40"/>
        <v>48.465398545154748</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60">
        <f t="shared" ca="1" si="40"/>
        <v>46.298275257483517</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60">
        <f t="shared" ca="1" si="40"/>
        <v>36.964028682141056</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60">
        <f t="shared" ca="1" si="40"/>
        <v>29.295535531456121</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60">
        <f t="shared" ca="1" si="40"/>
        <v>57.347590325976668</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60">
        <f t="shared" ca="1" si="40"/>
        <v>67.884576627346533</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60">
        <f t="shared" ca="1" si="40"/>
        <v>59.49827525748352</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60">
        <f t="shared" ca="1" si="40"/>
        <v>49.542110873921871</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60">
        <f t="shared" ca="1" si="40"/>
        <v>41.101014983510915</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60">
        <f t="shared" ca="1" si="40"/>
        <v>34.06813827118215</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60">
        <f t="shared" ca="1" si="40"/>
        <v>25.596905394469818</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60">
        <f t="shared" ca="1" si="40"/>
        <v>40.80512457255201</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60">
        <f t="shared" ca="1" si="40"/>
        <v>63.942110873921877</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60">
        <f t="shared" ca="1" si="40"/>
        <v>26.974987586250641</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60">
        <f t="shared" ref="G1575:G1583" ca="1" si="41">(NOW()-F1575)/365</f>
        <v>25.610604024606804</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60">
        <f t="shared" ca="1" si="41"/>
        <v>32.290056079401324</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60">
        <f t="shared" ca="1" si="41"/>
        <v>35.629782106798586</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60">
        <f t="shared" ca="1" si="41"/>
        <v>44.80786429857941</v>
      </c>
      <c r="H1578" s="37" t="s">
        <v>4195</v>
      </c>
      <c r="I1578" s="37" t="s">
        <v>78</v>
      </c>
      <c r="J1578" s="37" t="s">
        <v>131</v>
      </c>
      <c r="K1578" s="37" t="s">
        <v>80</v>
      </c>
      <c r="L1578" s="37" t="s">
        <v>93</v>
      </c>
      <c r="M1578" s="32">
        <v>10</v>
      </c>
    </row>
    <row r="1579" spans="1:13" s="32" customFormat="1" ht="15.75" hidden="1" customHeight="1" x14ac:dyDescent="0.2">
      <c r="A1579" s="32">
        <v>1578</v>
      </c>
      <c r="B1579" s="37" t="s">
        <v>6034</v>
      </c>
      <c r="C1579" s="37" t="s">
        <v>7436</v>
      </c>
      <c r="D1579" s="37" t="s">
        <v>74</v>
      </c>
      <c r="E1579" s="32">
        <v>60</v>
      </c>
      <c r="F1579" s="50">
        <v>28594</v>
      </c>
      <c r="G1579" s="60">
        <f t="shared" ca="1" si="41"/>
        <v>43.210604024606809</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60">
        <f t="shared" ca="1" si="41"/>
        <v>43.421562928716398</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60">
        <f t="shared" ca="1" si="41"/>
        <v>40.021562928716392</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60">
        <f t="shared" ca="1" si="41"/>
        <v>47.216083476661602</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60">
        <f t="shared" ca="1" si="41"/>
        <v>43.457179367072555</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60">
        <f t="shared" ref="G1585:G1628" ca="1" si="42">(NOW()-F1585)/365</f>
        <v>29.164028682141051</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60">
        <f t="shared" ca="1" si="42"/>
        <v>60.240741010908174</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60">
        <f t="shared" ca="1" si="42"/>
        <v>35.501014983510913</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60">
        <f t="shared" ca="1" si="42"/>
        <v>34.865398545154754</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60">
        <f t="shared" ca="1" si="42"/>
        <v>38.416083476661598</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60">
        <f t="shared" ca="1" si="42"/>
        <v>31.969508134195845</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60">
        <f t="shared" ca="1" si="42"/>
        <v>55.56402868214105</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60">
        <f t="shared" ca="1" si="42"/>
        <v>44.791425942415025</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60">
        <f t="shared" ca="1" si="42"/>
        <v>34.898275257483519</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60">
        <f t="shared" ca="1" si="42"/>
        <v>41.717453339675302</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60">
        <f t="shared" ca="1" si="42"/>
        <v>39.588686216387629</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60">
        <f t="shared" ca="1" si="42"/>
        <v>45.355809504058861</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60">
        <f t="shared" ca="1" si="42"/>
        <v>52.002384846524613</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60">
        <f t="shared" ca="1" si="42"/>
        <v>44.407864298579405</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60">
        <f t="shared" ca="1" si="42"/>
        <v>47.577727312278036</v>
      </c>
      <c r="H1599" s="37" t="s">
        <v>4757</v>
      </c>
      <c r="I1599" s="37" t="s">
        <v>250</v>
      </c>
      <c r="J1599" s="37" t="s">
        <v>79</v>
      </c>
      <c r="K1599" s="37" t="s">
        <v>80</v>
      </c>
      <c r="L1599" s="37" t="s">
        <v>93</v>
      </c>
      <c r="M1599" s="32">
        <v>11</v>
      </c>
    </row>
    <row r="1600" spans="1:13" s="32" customFormat="1" ht="15.75" hidden="1" customHeight="1" x14ac:dyDescent="0.2">
      <c r="A1600" s="32">
        <v>1599</v>
      </c>
      <c r="B1600" s="37" t="s">
        <v>7471</v>
      </c>
      <c r="C1600" s="37" t="s">
        <v>7472</v>
      </c>
      <c r="D1600" s="37" t="s">
        <v>74</v>
      </c>
      <c r="E1600" s="32">
        <v>65</v>
      </c>
      <c r="F1600" s="50">
        <v>36488</v>
      </c>
      <c r="G1600" s="60">
        <f t="shared" ca="1" si="42"/>
        <v>21.583206764332832</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60">
        <f t="shared" ca="1" si="42"/>
        <v>36.103754709538315</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60">
        <f t="shared" ca="1" si="42"/>
        <v>28.369508134195847</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60">
        <f t="shared" ca="1" si="42"/>
        <v>42.470877997209548</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60">
        <f t="shared" ca="1" si="42"/>
        <v>32.599645120497215</v>
      </c>
      <c r="H1604" s="37" t="s">
        <v>249</v>
      </c>
      <c r="I1604" s="37" t="s">
        <v>78</v>
      </c>
      <c r="J1604" s="37" t="s">
        <v>104</v>
      </c>
      <c r="K1604" s="37" t="s">
        <v>80</v>
      </c>
      <c r="L1604" s="37" t="s">
        <v>81</v>
      </c>
      <c r="M1604" s="32">
        <v>20</v>
      </c>
    </row>
    <row r="1605" spans="1:13" s="32" customFormat="1" ht="15.75" hidden="1" customHeight="1" x14ac:dyDescent="0.2">
      <c r="A1605" s="32">
        <v>1604</v>
      </c>
      <c r="B1605" s="37" t="s">
        <v>7479</v>
      </c>
      <c r="C1605" s="37" t="s">
        <v>7480</v>
      </c>
      <c r="D1605" s="37" t="s">
        <v>74</v>
      </c>
      <c r="E1605" s="32">
        <v>51</v>
      </c>
      <c r="F1605" s="50">
        <v>22017</v>
      </c>
      <c r="G1605" s="60">
        <f t="shared" ca="1" si="42"/>
        <v>61.229782106798588</v>
      </c>
      <c r="I1605" s="37" t="s">
        <v>103</v>
      </c>
      <c r="J1605" s="37" t="s">
        <v>131</v>
      </c>
      <c r="K1605" s="37" t="s">
        <v>80</v>
      </c>
      <c r="L1605" s="37" t="s">
        <v>93</v>
      </c>
      <c r="M1605" s="32">
        <v>20</v>
      </c>
    </row>
    <row r="1606" spans="1:13" s="32" customFormat="1" ht="15.75" hidden="1" customHeight="1" x14ac:dyDescent="0.2">
      <c r="A1606" s="32">
        <v>1605</v>
      </c>
      <c r="B1606" s="37" t="s">
        <v>1411</v>
      </c>
      <c r="C1606" s="37" t="s">
        <v>7481</v>
      </c>
      <c r="D1606" s="37" t="s">
        <v>100</v>
      </c>
      <c r="E1606" s="32">
        <v>72</v>
      </c>
      <c r="F1606" s="50">
        <v>32203</v>
      </c>
      <c r="G1606" s="60">
        <f t="shared" ca="1" si="42"/>
        <v>33.322932791730096</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60">
        <f t="shared" ca="1" si="42"/>
        <v>40.591425942415022</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60">
        <f t="shared" ca="1" si="42"/>
        <v>33.429782106798584</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60">
        <f t="shared" ca="1" si="42"/>
        <v>62.785946490360232</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60">
        <f t="shared" ca="1" si="42"/>
        <v>24.577727312278039</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60">
        <f t="shared" ca="1" si="42"/>
        <v>66.399645120497212</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60">
        <f t="shared" ca="1" si="42"/>
        <v>49.607864298579408</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60">
        <f t="shared" ca="1" si="42"/>
        <v>34.196905394469816</v>
      </c>
      <c r="H1613" s="37" t="s">
        <v>919</v>
      </c>
      <c r="I1613" s="37" t="s">
        <v>103</v>
      </c>
      <c r="J1613" s="37" t="s">
        <v>131</v>
      </c>
      <c r="K1613" s="37" t="s">
        <v>80</v>
      </c>
      <c r="L1613" s="37" t="s">
        <v>81</v>
      </c>
      <c r="M1613" s="32">
        <v>22</v>
      </c>
    </row>
    <row r="1614" spans="1:13" s="32" customFormat="1" ht="15.75" hidden="1" customHeight="1" x14ac:dyDescent="0.2">
      <c r="A1614" s="32">
        <v>1613</v>
      </c>
      <c r="B1614" s="37" t="s">
        <v>7493</v>
      </c>
      <c r="C1614" s="37" t="s">
        <v>7494</v>
      </c>
      <c r="D1614" s="37" t="s">
        <v>100</v>
      </c>
      <c r="E1614" s="32">
        <v>18</v>
      </c>
      <c r="F1614" s="50">
        <v>28270</v>
      </c>
      <c r="G1614" s="60">
        <f t="shared" ca="1" si="42"/>
        <v>44.098275257483515</v>
      </c>
      <c r="I1614" s="37" t="s">
        <v>92</v>
      </c>
      <c r="J1614" s="37" t="s">
        <v>79</v>
      </c>
      <c r="K1614" s="37" t="s">
        <v>80</v>
      </c>
      <c r="L1614" s="37" t="s">
        <v>93</v>
      </c>
      <c r="M1614" s="32">
        <v>19</v>
      </c>
    </row>
    <row r="1615" spans="1:13" s="32" customFormat="1" ht="15.75" hidden="1" customHeight="1" x14ac:dyDescent="0.2">
      <c r="A1615" s="32">
        <v>1614</v>
      </c>
      <c r="B1615" s="37" t="s">
        <v>7495</v>
      </c>
      <c r="C1615" s="37" t="s">
        <v>7496</v>
      </c>
      <c r="D1615" s="37" t="s">
        <v>74</v>
      </c>
      <c r="E1615" s="32">
        <v>2</v>
      </c>
      <c r="F1615" s="50">
        <v>30906</v>
      </c>
      <c r="G1615" s="60">
        <f t="shared" ca="1" si="42"/>
        <v>36.87635744926434</v>
      </c>
      <c r="I1615" s="37" t="s">
        <v>250</v>
      </c>
      <c r="J1615" s="37" t="s">
        <v>131</v>
      </c>
      <c r="K1615" s="37" t="s">
        <v>80</v>
      </c>
      <c r="L1615" s="37" t="s">
        <v>93</v>
      </c>
      <c r="M1615" s="32">
        <v>8</v>
      </c>
    </row>
    <row r="1616" spans="1:13" s="32" customFormat="1" ht="15.75" hidden="1" customHeight="1" x14ac:dyDescent="0.2">
      <c r="A1616" s="32">
        <v>1615</v>
      </c>
      <c r="B1616" s="37" t="s">
        <v>7497</v>
      </c>
      <c r="C1616" s="37" t="s">
        <v>5506</v>
      </c>
      <c r="D1616" s="37" t="s">
        <v>100</v>
      </c>
      <c r="E1616" s="32">
        <v>75</v>
      </c>
      <c r="F1616" s="50">
        <v>25968</v>
      </c>
      <c r="G1616" s="60">
        <f t="shared" ca="1" si="42"/>
        <v>50.405124572552012</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60">
        <f t="shared" ca="1" si="42"/>
        <v>65.887316353373933</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60">
        <f t="shared" ca="1" si="42"/>
        <v>42.983206764332834</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60">
        <f t="shared" ca="1" si="42"/>
        <v>55.339371147894475</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60">
        <f t="shared" ca="1" si="42"/>
        <v>49.525672517757492</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60">
        <f t="shared" ca="1" si="42"/>
        <v>28.914713613647901</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60">
        <f t="shared" ca="1" si="42"/>
        <v>46.80786429857941</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60">
        <f t="shared" ca="1" si="42"/>
        <v>43.084576627346529</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60">
        <f t="shared" ca="1" si="42"/>
        <v>23.501014983510917</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60">
        <f t="shared" ca="1" si="42"/>
        <v>41.153069778031465</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60">
        <f t="shared" ca="1" si="42"/>
        <v>43.555809504058857</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60">
        <f t="shared" ca="1" si="42"/>
        <v>42.196905394469816</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60">
        <f t="shared" ca="1" si="42"/>
        <v>59.621562928716394</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60">
        <f t="shared" ref="G1630:G1683" ca="1" si="43">(NOW()-F1630)/365</f>
        <v>46.859919093099954</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60">
        <f t="shared" ca="1" si="43"/>
        <v>36.780467038305439</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60">
        <f t="shared" ca="1" si="43"/>
        <v>24.807864298579407</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60">
        <f t="shared" ca="1" si="43"/>
        <v>35.87635744926434</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60">
        <f t="shared" ca="1" si="43"/>
        <v>56.985946490360227</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60">
        <f t="shared" ca="1" si="43"/>
        <v>50.835261558853382</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60">
        <f t="shared" ca="1" si="43"/>
        <v>49.829782106798589</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60">
        <f t="shared" ca="1" si="43"/>
        <v>41.131151969812286</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60">
        <f t="shared" ca="1" si="43"/>
        <v>52.396905394469819</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60">
        <f t="shared" ca="1" si="43"/>
        <v>29.122932791730094</v>
      </c>
      <c r="H1639" s="37" t="s">
        <v>153</v>
      </c>
      <c r="I1639" s="37" t="s">
        <v>103</v>
      </c>
      <c r="J1639" s="37" t="s">
        <v>79</v>
      </c>
      <c r="K1639" s="37" t="s">
        <v>80</v>
      </c>
      <c r="L1639" s="37" t="s">
        <v>81</v>
      </c>
      <c r="M1639" s="32">
        <v>10</v>
      </c>
    </row>
    <row r="1640" spans="1:13" s="32" customFormat="1" ht="15.75" hidden="1" customHeight="1" x14ac:dyDescent="0.2">
      <c r="A1640" s="32">
        <v>1639</v>
      </c>
      <c r="B1640" s="37" t="s">
        <v>7532</v>
      </c>
      <c r="C1640" s="37" t="s">
        <v>7533</v>
      </c>
      <c r="D1640" s="37" t="s">
        <v>100</v>
      </c>
      <c r="E1640" s="32">
        <v>9</v>
      </c>
      <c r="F1640" s="50">
        <v>22997</v>
      </c>
      <c r="G1640" s="60">
        <f t="shared" ca="1" si="43"/>
        <v>58.544850599949271</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60">
        <f t="shared" ca="1" si="43"/>
        <v>26.353069778031465</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60">
        <f t="shared" ca="1" si="43"/>
        <v>48.829782106798589</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60">
        <f t="shared" ca="1" si="43"/>
        <v>38.714713613647902</v>
      </c>
      <c r="H1643" s="37" t="s">
        <v>4270</v>
      </c>
      <c r="I1643" s="37" t="s">
        <v>78</v>
      </c>
      <c r="J1643" s="37" t="s">
        <v>104</v>
      </c>
      <c r="K1643" s="37" t="s">
        <v>80</v>
      </c>
      <c r="L1643" s="37" t="s">
        <v>81</v>
      </c>
      <c r="M1643" s="32">
        <v>3</v>
      </c>
    </row>
    <row r="1644" spans="1:13" s="32" customFormat="1" ht="15.75" hidden="1" customHeight="1" x14ac:dyDescent="0.2">
      <c r="A1644" s="32">
        <v>1643</v>
      </c>
      <c r="B1644" s="37" t="s">
        <v>7538</v>
      </c>
      <c r="C1644" s="37" t="s">
        <v>7539</v>
      </c>
      <c r="D1644" s="37" t="s">
        <v>100</v>
      </c>
      <c r="E1644" s="32">
        <v>13</v>
      </c>
      <c r="F1644" s="50">
        <v>22288</v>
      </c>
      <c r="G1644" s="60">
        <f t="shared" ca="1" si="43"/>
        <v>60.487316353373927</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60">
        <f t="shared" ca="1" si="43"/>
        <v>51.583206764332836</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60">
        <f t="shared" ca="1" si="43"/>
        <v>26.038001284880778</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60">
        <f t="shared" ca="1" si="43"/>
        <v>27.016083476661599</v>
      </c>
      <c r="H1647" s="37" t="s">
        <v>491</v>
      </c>
      <c r="I1647" s="37" t="s">
        <v>103</v>
      </c>
      <c r="J1647" s="37" t="s">
        <v>79</v>
      </c>
      <c r="K1647" s="37" t="s">
        <v>80</v>
      </c>
      <c r="L1647" s="37" t="s">
        <v>81</v>
      </c>
      <c r="M1647" s="32">
        <v>1</v>
      </c>
    </row>
    <row r="1648" spans="1:13" s="32" customFormat="1" ht="15.75" hidden="1" customHeight="1" x14ac:dyDescent="0.2">
      <c r="A1648" s="32">
        <v>1647</v>
      </c>
      <c r="B1648" s="37" t="s">
        <v>7545</v>
      </c>
      <c r="C1648" s="37" t="s">
        <v>7546</v>
      </c>
      <c r="D1648" s="37" t="s">
        <v>100</v>
      </c>
      <c r="E1648" s="32">
        <v>21</v>
      </c>
      <c r="F1648" s="50">
        <v>28377</v>
      </c>
      <c r="G1648" s="60">
        <f t="shared" ca="1" si="43"/>
        <v>43.80512457255201</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60">
        <f t="shared" ca="1" si="43"/>
        <v>40.054439641045164</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60">
        <f t="shared" ca="1" si="43"/>
        <v>58.964028682141056</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60">
        <f t="shared" ca="1" si="43"/>
        <v>41.155809504058858</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60">
        <f t="shared" ca="1" si="43"/>
        <v>24.580467038305436</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60">
        <f t="shared" ca="1" si="43"/>
        <v>39.761288956113653</v>
      </c>
      <c r="H1653" s="37" t="s">
        <v>1787</v>
      </c>
      <c r="I1653" s="37" t="s">
        <v>78</v>
      </c>
      <c r="J1653" s="37" t="s">
        <v>131</v>
      </c>
      <c r="K1653" s="37" t="s">
        <v>80</v>
      </c>
      <c r="L1653" s="37" t="s">
        <v>81</v>
      </c>
      <c r="M1653" s="32">
        <v>7</v>
      </c>
    </row>
    <row r="1654" spans="1:13" s="32" customFormat="1" ht="15.75" hidden="1" customHeight="1" x14ac:dyDescent="0.2">
      <c r="A1654" s="32">
        <v>1653</v>
      </c>
      <c r="B1654" s="37" t="s">
        <v>7555</v>
      </c>
      <c r="C1654" s="37" t="s">
        <v>7556</v>
      </c>
      <c r="D1654" s="37" t="s">
        <v>100</v>
      </c>
      <c r="E1654" s="32">
        <v>80</v>
      </c>
      <c r="F1654" s="50">
        <v>31896</v>
      </c>
      <c r="G1654" s="60">
        <f t="shared" ca="1" si="43"/>
        <v>34.164028682141051</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60">
        <f t="shared" ca="1" si="43"/>
        <v>32.311973887620503</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60">
        <f t="shared" ca="1" si="43"/>
        <v>38.366768408168447</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60">
        <f t="shared" ca="1" si="43"/>
        <v>43.939371147894477</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60">
        <f t="shared" ca="1" si="43"/>
        <v>44.311973887620503</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60">
        <f t="shared" ca="1" si="43"/>
        <v>27.55580950405886</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60">
        <f t="shared" ca="1" si="43"/>
        <v>31.616083476661601</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60">
        <f t="shared" ca="1" si="43"/>
        <v>41.287316353373932</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60">
        <f t="shared" ca="1" si="43"/>
        <v>42.076357449264343</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60">
        <f t="shared" ca="1" si="43"/>
        <v>65.259919093099953</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60">
        <f t="shared" ca="1" si="43"/>
        <v>43.413343750634205</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60">
        <f t="shared" ca="1" si="43"/>
        <v>45.501014983510913</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60">
        <f t="shared" ca="1" si="43"/>
        <v>43.613343750634201</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60">
        <f t="shared" ca="1" si="43"/>
        <v>44.243480736935574</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60">
        <f t="shared" ca="1" si="43"/>
        <v>66.37772731227804</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60">
        <f t="shared" ca="1" si="43"/>
        <v>56.054439641045164</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60">
        <f t="shared" ca="1" si="43"/>
        <v>43.284576627346532</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60">
        <f t="shared" ca="1" si="43"/>
        <v>42.881836901319133</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60">
        <f t="shared" ca="1" si="43"/>
        <v>64.44622046296297</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60">
        <f t="shared" ca="1" si="43"/>
        <v>58.18594649036023</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60">
        <f t="shared" ca="1" si="43"/>
        <v>42.638001284880779</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60">
        <f t="shared" ca="1" si="43"/>
        <v>43.676357449264337</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60">
        <f t="shared" ca="1" si="43"/>
        <v>65.892795805428719</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60">
        <f t="shared" ca="1" si="43"/>
        <v>46.251699915017767</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60">
        <f t="shared" ca="1" si="43"/>
        <v>63.103754709538315</v>
      </c>
      <c r="H1678" s="37" t="s">
        <v>607</v>
      </c>
      <c r="I1678" s="37" t="s">
        <v>191</v>
      </c>
      <c r="J1678" s="37" t="s">
        <v>104</v>
      </c>
      <c r="K1678" s="37" t="s">
        <v>80</v>
      </c>
      <c r="L1678" s="37" t="s">
        <v>81</v>
      </c>
      <c r="M1678" s="32">
        <v>16</v>
      </c>
    </row>
    <row r="1679" spans="1:13" s="32" customFormat="1" ht="15.75" hidden="1" customHeight="1" x14ac:dyDescent="0.2">
      <c r="A1679" s="32">
        <v>1678</v>
      </c>
      <c r="B1679" s="37" t="s">
        <v>7598</v>
      </c>
      <c r="C1679" s="37" t="s">
        <v>3121</v>
      </c>
      <c r="D1679" s="37" t="s">
        <v>100</v>
      </c>
      <c r="E1679" s="32">
        <v>20</v>
      </c>
      <c r="F1679" s="50">
        <v>28405</v>
      </c>
      <c r="G1679" s="60">
        <f t="shared" ca="1" si="43"/>
        <v>43.728412243784888</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60">
        <f t="shared" ca="1" si="43"/>
        <v>45.657179367072558</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60">
        <f t="shared" ca="1" si="43"/>
        <v>22.909234161593108</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7602</v>
      </c>
      <c r="D1682" s="37" t="s">
        <v>74</v>
      </c>
      <c r="E1682" s="32">
        <v>78</v>
      </c>
      <c r="F1682" s="50">
        <v>29196</v>
      </c>
      <c r="G1682" s="60">
        <f t="shared" ca="1" si="43"/>
        <v>41.561288956113657</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60">
        <f t="shared" ca="1" si="43"/>
        <v>61.191425942415023</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60">
        <f t="shared" ref="G1685:G1740" ca="1" si="44">(NOW()-F1685)/365</f>
        <v>41.972247860223241</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60">
        <f t="shared" ca="1" si="44"/>
        <v>49.292795805428725</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60">
        <f t="shared" ca="1" si="44"/>
        <v>40.980467038305434</v>
      </c>
      <c r="H1687" s="37" t="s">
        <v>1164</v>
      </c>
      <c r="I1687" s="37" t="s">
        <v>415</v>
      </c>
      <c r="J1687" s="37" t="s">
        <v>79</v>
      </c>
      <c r="K1687" s="37" t="s">
        <v>80</v>
      </c>
      <c r="L1687" s="37" t="s">
        <v>81</v>
      </c>
      <c r="M1687" s="32">
        <v>16</v>
      </c>
    </row>
    <row r="1688" spans="1:13" s="32" customFormat="1" ht="15.75" hidden="1" customHeight="1" x14ac:dyDescent="0.2">
      <c r="A1688" s="32">
        <v>1687</v>
      </c>
      <c r="B1688" s="37" t="s">
        <v>7610</v>
      </c>
      <c r="C1688" s="37" t="s">
        <v>7611</v>
      </c>
      <c r="D1688" s="37" t="s">
        <v>74</v>
      </c>
      <c r="E1688" s="32">
        <v>16</v>
      </c>
      <c r="F1688" s="50">
        <v>33367</v>
      </c>
      <c r="G1688" s="60">
        <f t="shared" ca="1" si="44"/>
        <v>30.133891695839683</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60">
        <f t="shared" ca="1" si="44"/>
        <v>42.56676840816845</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60">
        <f t="shared" ca="1" si="44"/>
        <v>26.021562928716396</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60">
        <f t="shared" ca="1" si="44"/>
        <v>32.520193065702699</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60">
        <f t="shared" ca="1" si="44"/>
        <v>41.618823202689001</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60">
        <f t="shared" ca="1" si="44"/>
        <v>54.238001284880781</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60">
        <f t="shared" ca="1" si="44"/>
        <v>55.654439641045158</v>
      </c>
      <c r="H1694" s="37" t="s">
        <v>3015</v>
      </c>
      <c r="I1694" s="37" t="s">
        <v>191</v>
      </c>
      <c r="J1694" s="37" t="s">
        <v>104</v>
      </c>
      <c r="K1694" s="37" t="s">
        <v>80</v>
      </c>
      <c r="L1694" s="37" t="s">
        <v>93</v>
      </c>
      <c r="M1694" s="32">
        <v>4</v>
      </c>
    </row>
    <row r="1695" spans="1:13" s="32" customFormat="1" ht="15.75" hidden="1" customHeight="1" x14ac:dyDescent="0.2">
      <c r="A1695" s="32">
        <v>1694</v>
      </c>
      <c r="B1695" s="37" t="s">
        <v>7194</v>
      </c>
      <c r="C1695" s="37" t="s">
        <v>7621</v>
      </c>
      <c r="D1695" s="37" t="s">
        <v>74</v>
      </c>
      <c r="E1695" s="32">
        <v>11</v>
      </c>
      <c r="F1695" s="50">
        <v>21834</v>
      </c>
      <c r="G1695" s="60">
        <f t="shared" ca="1" si="44"/>
        <v>61.731151969812288</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60">
        <f t="shared" ca="1" si="44"/>
        <v>30.109234161593108</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60">
        <f t="shared" ca="1" si="44"/>
        <v>30.05443964104516</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60">
        <f t="shared" ca="1" si="44"/>
        <v>52.259919093099953</v>
      </c>
      <c r="H1698" s="37" t="s">
        <v>1323</v>
      </c>
      <c r="I1698" s="37" t="s">
        <v>191</v>
      </c>
      <c r="J1698" s="37" t="s">
        <v>79</v>
      </c>
      <c r="K1698" s="37" t="s">
        <v>80</v>
      </c>
      <c r="L1698" s="37" t="s">
        <v>81</v>
      </c>
      <c r="M1698" s="32">
        <v>12</v>
      </c>
    </row>
    <row r="1699" spans="1:13" s="32" customFormat="1" ht="15.75" hidden="1" customHeight="1" x14ac:dyDescent="0.2">
      <c r="A1699" s="32">
        <v>1698</v>
      </c>
      <c r="B1699" s="37" t="s">
        <v>7628</v>
      </c>
      <c r="C1699" s="37" t="s">
        <v>7629</v>
      </c>
      <c r="D1699" s="37" t="s">
        <v>100</v>
      </c>
      <c r="E1699" s="32">
        <v>58</v>
      </c>
      <c r="F1699" s="50">
        <v>26169</v>
      </c>
      <c r="G1699" s="60">
        <f t="shared" ca="1" si="44"/>
        <v>49.854439641045161</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60">
        <f t="shared" ca="1" si="44"/>
        <v>63.158549230086258</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60">
        <f t="shared" ca="1" si="44"/>
        <v>51.785946490360232</v>
      </c>
      <c r="H1701" s="37" t="s">
        <v>497</v>
      </c>
      <c r="I1701" s="37" t="s">
        <v>78</v>
      </c>
      <c r="J1701" s="37" t="s">
        <v>131</v>
      </c>
      <c r="K1701" s="37" t="s">
        <v>80</v>
      </c>
      <c r="L1701" s="37" t="s">
        <v>81</v>
      </c>
      <c r="M1701" s="32">
        <v>14</v>
      </c>
    </row>
    <row r="1702" spans="1:13" s="32" customFormat="1" ht="15.75" hidden="1" customHeight="1" x14ac:dyDescent="0.2">
      <c r="A1702" s="32">
        <v>1701</v>
      </c>
      <c r="B1702" s="37" t="s">
        <v>7633</v>
      </c>
      <c r="C1702" s="37" t="s">
        <v>7634</v>
      </c>
      <c r="D1702" s="37" t="s">
        <v>74</v>
      </c>
      <c r="E1702" s="32">
        <v>11</v>
      </c>
      <c r="F1702" s="50">
        <v>23125</v>
      </c>
      <c r="G1702" s="60">
        <f t="shared" ca="1" si="44"/>
        <v>58.194165668442423</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60">
        <f t="shared" ca="1" si="44"/>
        <v>65.254439641045167</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60">
        <f t="shared" ca="1" si="44"/>
        <v>30.238001284880777</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60">
        <f t="shared" ca="1" si="44"/>
        <v>58.698275257483516</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60">
        <f t="shared" ca="1" si="44"/>
        <v>41.87635744926434</v>
      </c>
      <c r="H1706" s="37" t="s">
        <v>1121</v>
      </c>
      <c r="I1706" s="37" t="s">
        <v>103</v>
      </c>
      <c r="J1706" s="37" t="s">
        <v>79</v>
      </c>
      <c r="K1706" s="37" t="s">
        <v>80</v>
      </c>
      <c r="L1706" s="37" t="s">
        <v>81</v>
      </c>
      <c r="M1706" s="32">
        <v>9</v>
      </c>
    </row>
    <row r="1707" spans="1:13" s="32" customFormat="1" ht="15.75" hidden="1" customHeight="1" x14ac:dyDescent="0.2">
      <c r="A1707" s="32">
        <v>1706</v>
      </c>
      <c r="B1707" s="37" t="s">
        <v>7643</v>
      </c>
      <c r="C1707" s="37" t="s">
        <v>7644</v>
      </c>
      <c r="D1707" s="37" t="s">
        <v>74</v>
      </c>
      <c r="E1707" s="32">
        <v>32</v>
      </c>
      <c r="F1707" s="50">
        <v>22512</v>
      </c>
      <c r="G1707" s="60">
        <f t="shared" ca="1" si="44"/>
        <v>59.87361772323694</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60">
        <f t="shared" ca="1" si="44"/>
        <v>27.479097175291738</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60">
        <f t="shared" ca="1" si="44"/>
        <v>32.490056079401327</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60">
        <f t="shared" ca="1" si="44"/>
        <v>46.750330052004067</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60">
        <f t="shared" ca="1" si="44"/>
        <v>67.016083476661606</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7651</v>
      </c>
      <c r="D1712" s="37" t="s">
        <v>100</v>
      </c>
      <c r="E1712" s="32">
        <v>81</v>
      </c>
      <c r="F1712" s="50">
        <v>34238</v>
      </c>
      <c r="G1712" s="60">
        <f t="shared" ca="1" si="44"/>
        <v>27.747590325976667</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60">
        <f t="shared" ca="1" si="44"/>
        <v>44.714713613647902</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60">
        <f t="shared" ca="1" si="44"/>
        <v>32.632521832825987</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60">
        <f t="shared" ca="1" si="44"/>
        <v>22.99690539446982</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60">
        <f t="shared" ca="1" si="44"/>
        <v>33.070877997209543</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60">
        <f t="shared" ca="1" si="44"/>
        <v>34.407864298579405</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60">
        <f t="shared" ca="1" si="44"/>
        <v>42.624302654743794</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60">
        <f t="shared" ca="1" si="44"/>
        <v>27.18594649036023</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60">
        <f t="shared" ca="1" si="44"/>
        <v>47.991425942415027</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60">
        <f t="shared" ca="1" si="44"/>
        <v>34.725672517757488</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60">
        <f t="shared" ca="1" si="44"/>
        <v>40.68457662734653</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60">
        <f t="shared" ca="1" si="44"/>
        <v>57.964028682141056</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60">
        <f t="shared" ca="1" si="44"/>
        <v>34.676357449264337</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60">
        <f t="shared" ca="1" si="44"/>
        <v>22.416083476661601</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60">
        <f t="shared" ca="1" si="44"/>
        <v>41.94759032597667</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60">
        <f t="shared" ca="1" si="44"/>
        <v>47.901014983510912</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60">
        <f t="shared" ca="1" si="44"/>
        <v>43.139371147894479</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60">
        <f t="shared" ca="1" si="44"/>
        <v>44.155809504058858</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60">
        <f t="shared" ca="1" si="44"/>
        <v>33.613343750634201</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60">
        <f t="shared" ca="1" si="44"/>
        <v>35.517453339675299</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60">
        <f t="shared" ca="1" si="44"/>
        <v>62.317453339675296</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60">
        <f t="shared" ca="1" si="44"/>
        <v>42.980467038305434</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60">
        <f t="shared" ca="1" si="44"/>
        <v>35.090056079401329</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60">
        <f t="shared" ca="1" si="44"/>
        <v>43.720193065702695</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60">
        <f t="shared" ca="1" si="44"/>
        <v>54.818823202688996</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60">
        <f t="shared" ca="1" si="44"/>
        <v>23.12567251775749</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60">
        <f t="shared" ca="1" si="44"/>
        <v>44.813343750634203</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60">
        <f t="shared" ca="1" si="44"/>
        <v>36.177727312278037</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60">
        <f t="shared" ca="1" si="44"/>
        <v>66.747590325976674</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60">
        <f t="shared" ref="G1742:G1773" ca="1" si="45">(NOW()-F1742)/365</f>
        <v>26.958549230086259</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60">
        <f t="shared" ca="1" si="45"/>
        <v>62.881836901319133</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60">
        <f t="shared" ca="1" si="45"/>
        <v>39.928412243784891</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60">
        <f t="shared" ca="1" si="45"/>
        <v>49.44348073693557</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60">
        <f t="shared" ca="1" si="45"/>
        <v>65.868138271182147</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60">
        <f t="shared" ca="1" si="45"/>
        <v>59.49279580542872</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60">
        <f t="shared" ca="1" si="45"/>
        <v>34.290056079401324</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60">
        <f t="shared" ca="1" si="45"/>
        <v>65.076357449264336</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5863</v>
      </c>
      <c r="D1750" s="37" t="s">
        <v>100</v>
      </c>
      <c r="E1750" s="32">
        <v>66</v>
      </c>
      <c r="F1750" s="50">
        <v>29516</v>
      </c>
      <c r="G1750" s="60">
        <f t="shared" ca="1" si="45"/>
        <v>40.68457662734653</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60">
        <f t="shared" ca="1" si="45"/>
        <v>62.144850599949272</v>
      </c>
      <c r="H1751" s="37" t="s">
        <v>230</v>
      </c>
      <c r="I1751" s="37" t="s">
        <v>130</v>
      </c>
      <c r="J1751" s="37" t="s">
        <v>79</v>
      </c>
      <c r="K1751" s="37" t="s">
        <v>80</v>
      </c>
      <c r="L1751" s="37" t="s">
        <v>81</v>
      </c>
      <c r="M1751" s="32">
        <v>16</v>
      </c>
    </row>
    <row r="1752" spans="1:13" s="32" customFormat="1" ht="15.75" hidden="1" customHeight="1" x14ac:dyDescent="0.2">
      <c r="A1752" s="32">
        <v>1751</v>
      </c>
      <c r="B1752" s="37" t="s">
        <v>7716</v>
      </c>
      <c r="C1752" s="37" t="s">
        <v>7717</v>
      </c>
      <c r="D1752" s="37" t="s">
        <v>100</v>
      </c>
      <c r="E1752" s="32">
        <v>49</v>
      </c>
      <c r="F1752" s="50">
        <v>25285</v>
      </c>
      <c r="G1752" s="60">
        <f t="shared" ca="1" si="45"/>
        <v>52.276357449264339</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60">
        <f t="shared" ca="1" si="45"/>
        <v>44.421562928716398</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60">
        <f t="shared" ca="1" si="45"/>
        <v>23.701014983510916</v>
      </c>
      <c r="H1754" s="37" t="s">
        <v>463</v>
      </c>
      <c r="I1754" s="37" t="s">
        <v>191</v>
      </c>
      <c r="J1754" s="37" t="s">
        <v>131</v>
      </c>
      <c r="K1754" s="37" t="s">
        <v>80</v>
      </c>
      <c r="L1754" s="37" t="s">
        <v>81</v>
      </c>
      <c r="M1754" s="32">
        <v>1</v>
      </c>
    </row>
    <row r="1755" spans="1:13" s="32" customFormat="1" ht="15.75" hidden="1" customHeight="1" x14ac:dyDescent="0.2">
      <c r="A1755" s="32">
        <v>1754</v>
      </c>
      <c r="B1755" s="37" t="s">
        <v>7719</v>
      </c>
      <c r="C1755" s="37" t="s">
        <v>7720</v>
      </c>
      <c r="D1755" s="37" t="s">
        <v>100</v>
      </c>
      <c r="E1755" s="32">
        <v>24</v>
      </c>
      <c r="F1755" s="50">
        <v>24073</v>
      </c>
      <c r="G1755" s="60">
        <f t="shared" ca="1" si="45"/>
        <v>55.596905394469822</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60">
        <f t="shared" ca="1" si="45"/>
        <v>34.846220462962968</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60">
        <f t="shared" ca="1" si="45"/>
        <v>44.533891695839685</v>
      </c>
      <c r="H1757" s="37" t="s">
        <v>804</v>
      </c>
      <c r="I1757" s="37" t="s">
        <v>250</v>
      </c>
      <c r="J1757" s="37" t="s">
        <v>131</v>
      </c>
      <c r="K1757" s="37" t="s">
        <v>80</v>
      </c>
      <c r="L1757" s="37" t="s">
        <v>93</v>
      </c>
      <c r="M1757" s="32">
        <v>7</v>
      </c>
    </row>
    <row r="1758" spans="1:13" s="32" customFormat="1" ht="15.75" hidden="1" customHeight="1" x14ac:dyDescent="0.2">
      <c r="A1758" s="32">
        <v>1757</v>
      </c>
      <c r="B1758" s="37" t="s">
        <v>5712</v>
      </c>
      <c r="C1758" s="37" t="s">
        <v>7724</v>
      </c>
      <c r="D1758" s="37" t="s">
        <v>74</v>
      </c>
      <c r="E1758" s="32">
        <v>68</v>
      </c>
      <c r="F1758" s="50">
        <v>24169</v>
      </c>
      <c r="G1758" s="60">
        <f t="shared" ca="1" si="45"/>
        <v>55.333891695839682</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60">
        <f t="shared" ca="1" si="45"/>
        <v>49.676357449264337</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60">
        <f t="shared" ca="1" si="45"/>
        <v>52.081836901319136</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60">
        <f t="shared" ca="1" si="45"/>
        <v>55.18320676433283</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60">
        <f t="shared" ca="1" si="45"/>
        <v>46.838001284880775</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60">
        <f t="shared" ca="1" si="45"/>
        <v>43.166768408168451</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60">
        <f t="shared" ca="1" si="45"/>
        <v>26.654439641045162</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60">
        <f t="shared" ca="1" si="45"/>
        <v>61.035261558853378</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60">
        <f t="shared" ca="1" si="45"/>
        <v>54.383206764332833</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60">
        <f t="shared" ca="1" si="45"/>
        <v>35.68731635337393</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60">
        <f t="shared" ca="1" si="45"/>
        <v>62.320193065702696</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60">
        <f t="shared" ca="1" si="45"/>
        <v>47.388686216387626</v>
      </c>
      <c r="H1769" s="37" t="s">
        <v>236</v>
      </c>
      <c r="I1769" s="37" t="s">
        <v>78</v>
      </c>
      <c r="J1769" s="37" t="s">
        <v>131</v>
      </c>
      <c r="K1769" s="37" t="s">
        <v>80</v>
      </c>
      <c r="L1769" s="37" t="s">
        <v>93</v>
      </c>
      <c r="M1769" s="32">
        <v>13</v>
      </c>
    </row>
    <row r="1770" spans="1:13" s="32" customFormat="1" ht="15.75" hidden="1" customHeight="1" x14ac:dyDescent="0.2">
      <c r="A1770" s="32">
        <v>1769</v>
      </c>
      <c r="B1770" s="37" t="s">
        <v>7742</v>
      </c>
      <c r="C1770" s="37" t="s">
        <v>7743</v>
      </c>
      <c r="D1770" s="37" t="s">
        <v>74</v>
      </c>
      <c r="E1770" s="32">
        <v>13</v>
      </c>
      <c r="F1770" s="50">
        <v>22246</v>
      </c>
      <c r="G1770" s="60">
        <f t="shared" ca="1" si="45"/>
        <v>60.602384846524615</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60">
        <f t="shared" ca="1" si="45"/>
        <v>26.210604024606805</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60">
        <f t="shared" ca="1" si="45"/>
        <v>46.662658819127351</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60">
        <f t="shared" ca="1" si="45"/>
        <v>36.974987586250641</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60">
        <f t="shared" ref="G1775:G1780" ca="1" si="46">(NOW()-F1775)/365</f>
        <v>42.659919093099958</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60">
        <f t="shared" ca="1" si="46"/>
        <v>25.733891695839681</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60">
        <f t="shared" ca="1" si="46"/>
        <v>42.843480736935575</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60">
        <f t="shared" ca="1" si="46"/>
        <v>27.150330052004065</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60">
        <f t="shared" ca="1" si="46"/>
        <v>20.901014983510915</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60">
        <f t="shared" ca="1" si="46"/>
        <v>24.596905394469818</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60">
        <f t="shared" ref="G1782:G1806" ca="1" si="47">(NOW()-F1782)/365</f>
        <v>55.936631421867077</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60">
        <f t="shared" ca="1" si="47"/>
        <v>54.528412243784885</v>
      </c>
      <c r="H1783" s="37" t="s">
        <v>937</v>
      </c>
      <c r="I1783" s="37" t="s">
        <v>191</v>
      </c>
      <c r="J1783" s="37" t="s">
        <v>104</v>
      </c>
      <c r="K1783" s="37" t="s">
        <v>80</v>
      </c>
      <c r="L1783" s="37" t="s">
        <v>81</v>
      </c>
      <c r="M1783" s="32">
        <v>9</v>
      </c>
    </row>
    <row r="1784" spans="1:13" s="32" customFormat="1" ht="15.75" hidden="1" customHeight="1" x14ac:dyDescent="0.2">
      <c r="A1784" s="32">
        <v>1783</v>
      </c>
      <c r="B1784" s="37" t="s">
        <v>5605</v>
      </c>
      <c r="C1784" s="37" t="s">
        <v>7770</v>
      </c>
      <c r="D1784" s="37" t="s">
        <v>74</v>
      </c>
      <c r="E1784" s="32">
        <v>55</v>
      </c>
      <c r="F1784" s="50">
        <v>34910</v>
      </c>
      <c r="G1784" s="60">
        <f t="shared" ca="1" si="47"/>
        <v>25.906494435565708</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60">
        <f t="shared" ca="1" si="47"/>
        <v>26.69553553145612</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60">
        <f t="shared" ca="1" si="47"/>
        <v>60.56402868214105</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60">
        <f t="shared" ca="1" si="47"/>
        <v>59.290056079401324</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60">
        <f t="shared" ca="1" si="47"/>
        <v>44.605124572552008</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60">
        <f t="shared" ca="1" si="47"/>
        <v>56.895535531456119</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60">
        <f t="shared" ca="1" si="47"/>
        <v>34.829782106798589</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60">
        <f t="shared" ca="1" si="47"/>
        <v>27.750330052004067</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60">
        <f t="shared" ca="1" si="47"/>
        <v>46.514713613647899</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7784</v>
      </c>
      <c r="D1793" s="37" t="s">
        <v>74</v>
      </c>
      <c r="E1793" s="32">
        <v>1</v>
      </c>
      <c r="F1793" s="50">
        <v>32240</v>
      </c>
      <c r="G1793" s="60">
        <f t="shared" ca="1" si="47"/>
        <v>33.221562928716395</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60">
        <f t="shared" ca="1" si="47"/>
        <v>32.035261558853378</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60">
        <f t="shared" ca="1" si="47"/>
        <v>52.311973887620503</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60">
        <f t="shared" ca="1" si="47"/>
        <v>43.772247860223246</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60">
        <f t="shared" ca="1" si="47"/>
        <v>51.591425942415022</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60">
        <f t="shared" ca="1" si="47"/>
        <v>47.125672517757494</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60">
        <f t="shared" ca="1" si="47"/>
        <v>20.701014983510916</v>
      </c>
      <c r="H1799" s="37" t="s">
        <v>497</v>
      </c>
      <c r="I1799" s="37" t="s">
        <v>78</v>
      </c>
      <c r="J1799" s="37" t="s">
        <v>131</v>
      </c>
      <c r="K1799" s="37" t="s">
        <v>80</v>
      </c>
      <c r="L1799" s="37" t="s">
        <v>81</v>
      </c>
      <c r="M1799" s="32">
        <v>1</v>
      </c>
    </row>
    <row r="1800" spans="1:13" s="32" customFormat="1" ht="15.75" hidden="1" customHeight="1" x14ac:dyDescent="0.2">
      <c r="A1800" s="32">
        <v>1799</v>
      </c>
      <c r="B1800" s="37" t="s">
        <v>7796</v>
      </c>
      <c r="C1800" s="37" t="s">
        <v>7797</v>
      </c>
      <c r="D1800" s="37" t="s">
        <v>74</v>
      </c>
      <c r="E1800" s="32">
        <v>81</v>
      </c>
      <c r="F1800" s="50">
        <v>28482</v>
      </c>
      <c r="G1800" s="60">
        <f t="shared" ca="1" si="47"/>
        <v>43.517453339675299</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60">
        <f t="shared" ca="1" si="47"/>
        <v>65.783206764332832</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60">
        <f t="shared" ca="1" si="47"/>
        <v>44.517453339675299</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60">
        <f t="shared" ca="1" si="47"/>
        <v>48.221562928716395</v>
      </c>
      <c r="H1803" s="37" t="s">
        <v>1508</v>
      </c>
      <c r="I1803" s="37" t="s">
        <v>78</v>
      </c>
      <c r="J1803" s="37" t="s">
        <v>79</v>
      </c>
      <c r="K1803" s="37" t="s">
        <v>80</v>
      </c>
      <c r="L1803" s="37" t="s">
        <v>93</v>
      </c>
      <c r="M1803" s="32">
        <v>7</v>
      </c>
    </row>
    <row r="1804" spans="1:13" s="32" customFormat="1" ht="15.75" hidden="1" customHeight="1" x14ac:dyDescent="0.2">
      <c r="A1804" s="32">
        <v>1803</v>
      </c>
      <c r="B1804" s="37" t="s">
        <v>7803</v>
      </c>
      <c r="C1804" s="37" t="s">
        <v>7804</v>
      </c>
      <c r="D1804" s="37" t="s">
        <v>100</v>
      </c>
      <c r="E1804" s="32">
        <v>75</v>
      </c>
      <c r="F1804" s="50">
        <v>32155</v>
      </c>
      <c r="G1804" s="60">
        <f t="shared" ca="1" si="47"/>
        <v>33.454439641045163</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60">
        <f t="shared" ca="1" si="47"/>
        <v>58.268138271182146</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60">
        <f t="shared" ca="1" si="47"/>
        <v>44.706494435565709</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60">
        <f t="shared" ref="G1808:G1871" ca="1" si="48">(NOW()-F1808)/365</f>
        <v>66.30923416159311</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60">
        <f t="shared" ca="1" si="48"/>
        <v>55.547590325976671</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60">
        <f t="shared" ca="1" si="48"/>
        <v>60.435261558853384</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60">
        <f t="shared" ca="1" si="48"/>
        <v>62.164028682141051</v>
      </c>
      <c r="H1811" s="37" t="s">
        <v>874</v>
      </c>
      <c r="I1811" s="37" t="s">
        <v>78</v>
      </c>
      <c r="J1811" s="37" t="s">
        <v>131</v>
      </c>
      <c r="K1811" s="37" t="s">
        <v>80</v>
      </c>
      <c r="L1811" s="37" t="s">
        <v>93</v>
      </c>
      <c r="M1811" s="32">
        <v>16</v>
      </c>
    </row>
    <row r="1812" spans="1:13" s="32" customFormat="1" ht="15.75" hidden="1" customHeight="1" x14ac:dyDescent="0.2">
      <c r="A1812" s="32">
        <v>1811</v>
      </c>
      <c r="B1812" s="37" t="s">
        <v>6212</v>
      </c>
      <c r="C1812" s="37" t="s">
        <v>7817</v>
      </c>
      <c r="D1812" s="37" t="s">
        <v>74</v>
      </c>
      <c r="E1812" s="32">
        <v>59</v>
      </c>
      <c r="F1812" s="50">
        <v>36446</v>
      </c>
      <c r="G1812" s="60">
        <f t="shared" ca="1" si="48"/>
        <v>21.69827525748352</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60">
        <f t="shared" ca="1" si="48"/>
        <v>61.983206764332834</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60">
        <f t="shared" ca="1" si="48"/>
        <v>20.098275257483518</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60">
        <f t="shared" ca="1" si="48"/>
        <v>32.857179367072561</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60">
        <f t="shared" ca="1" si="48"/>
        <v>67.279097175291739</v>
      </c>
      <c r="H1816" s="37" t="s">
        <v>3802</v>
      </c>
      <c r="I1816" s="37" t="s">
        <v>415</v>
      </c>
      <c r="J1816" s="37" t="s">
        <v>79</v>
      </c>
      <c r="K1816" s="37" t="s">
        <v>80</v>
      </c>
      <c r="L1816" s="37" t="s">
        <v>81</v>
      </c>
      <c r="M1816" s="32">
        <v>19</v>
      </c>
    </row>
    <row r="1817" spans="1:13" s="32" customFormat="1" ht="15.75" hidden="1" customHeight="1" x14ac:dyDescent="0.2">
      <c r="A1817" s="32">
        <v>1816</v>
      </c>
      <c r="B1817" s="37" t="s">
        <v>7826</v>
      </c>
      <c r="C1817" s="37" t="s">
        <v>7827</v>
      </c>
      <c r="D1817" s="37" t="s">
        <v>100</v>
      </c>
      <c r="E1817" s="32">
        <v>68</v>
      </c>
      <c r="F1817" s="50">
        <v>28181</v>
      </c>
      <c r="G1817" s="60">
        <f t="shared" ca="1" si="48"/>
        <v>44.342110873921875</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60">
        <f t="shared" ca="1" si="48"/>
        <v>46.301014983510917</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60">
        <f t="shared" ca="1" si="48"/>
        <v>54.25443964104516</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60">
        <f t="shared" ca="1" si="48"/>
        <v>26.588686216387629</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60">
        <f t="shared" ca="1" si="48"/>
        <v>25.229782106798588</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60">
        <f t="shared" ca="1" si="48"/>
        <v>49.311973887620503</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6213</v>
      </c>
      <c r="D1823" s="37" t="s">
        <v>100</v>
      </c>
      <c r="E1823" s="32">
        <v>67</v>
      </c>
      <c r="F1823" s="50">
        <v>22907</v>
      </c>
      <c r="G1823" s="60">
        <f t="shared" ca="1" si="48"/>
        <v>58.791425942415025</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60">
        <f t="shared" ca="1" si="48"/>
        <v>47.103754709538315</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60">
        <f t="shared" ca="1" si="48"/>
        <v>61.728412243784888</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60">
        <f t="shared" ca="1" si="48"/>
        <v>54.380467038305433</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60">
        <f t="shared" ca="1" si="48"/>
        <v>60.479097175291734</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60">
        <f t="shared" ca="1" si="48"/>
        <v>43.454439641045163</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60">
        <f t="shared" ca="1" si="48"/>
        <v>33.56950813419585</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60">
        <f t="shared" ca="1" si="48"/>
        <v>40.665398545154751</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60">
        <f t="shared" ca="1" si="48"/>
        <v>36.161288956113658</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60">
        <f t="shared" ca="1" si="48"/>
        <v>43.627042380771186</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60">
        <f t="shared" ca="1" si="48"/>
        <v>56.657179367072558</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60">
        <f t="shared" ca="1" si="48"/>
        <v>54.301014983510917</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60">
        <f t="shared" ca="1" si="48"/>
        <v>43.999645120497213</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60">
        <f t="shared" ca="1" si="48"/>
        <v>27.988686216387627</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60">
        <f t="shared" ca="1" si="48"/>
        <v>66.084576627346536</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60">
        <f t="shared" ca="1" si="48"/>
        <v>47.503754709538313</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60">
        <f t="shared" ca="1" si="48"/>
        <v>56.602384846524615</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60">
        <f t="shared" ca="1" si="48"/>
        <v>34.139371147894479</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60">
        <f t="shared" ca="1" si="48"/>
        <v>43.651699915017765</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60">
        <f t="shared" ca="1" si="48"/>
        <v>25.676357449264341</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60">
        <f t="shared" ca="1" si="48"/>
        <v>44.336631421867082</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60">
        <f t="shared" ca="1" si="48"/>
        <v>36.80238484652461</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60">
        <f t="shared" ca="1" si="48"/>
        <v>45.692795805428723</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60">
        <f t="shared" ca="1" si="48"/>
        <v>43.451699915017763</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60">
        <f t="shared" ca="1" si="48"/>
        <v>42.531151969812285</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60">
        <f t="shared" ca="1" si="48"/>
        <v>43.399645120497219</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60">
        <f t="shared" ca="1" si="48"/>
        <v>44.594165668442422</v>
      </c>
      <c r="H1849" s="37" t="s">
        <v>798</v>
      </c>
      <c r="I1849" s="37" t="s">
        <v>78</v>
      </c>
      <c r="J1849" s="37" t="s">
        <v>79</v>
      </c>
      <c r="K1849" s="37" t="s">
        <v>80</v>
      </c>
      <c r="L1849" s="37" t="s">
        <v>93</v>
      </c>
      <c r="M1849" s="32">
        <v>9</v>
      </c>
    </row>
    <row r="1850" spans="1:13" s="32" customFormat="1" ht="15.75" hidden="1" customHeight="1" x14ac:dyDescent="0.2">
      <c r="A1850" s="32">
        <v>1849</v>
      </c>
      <c r="B1850" s="37" t="s">
        <v>7263</v>
      </c>
      <c r="C1850" s="37" t="s">
        <v>7879</v>
      </c>
      <c r="D1850" s="37" t="s">
        <v>74</v>
      </c>
      <c r="E1850" s="32">
        <v>6</v>
      </c>
      <c r="F1850" s="50">
        <v>21367</v>
      </c>
      <c r="G1850" s="60">
        <f t="shared" ca="1" si="48"/>
        <v>63.010604024606806</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60">
        <f t="shared" ca="1" si="48"/>
        <v>43.122932791730094</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60">
        <f t="shared" ca="1" si="48"/>
        <v>47.287316353373932</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60">
        <f t="shared" ca="1" si="48"/>
        <v>43.438001284880777</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60">
        <f t="shared" ca="1" si="48"/>
        <v>34.021562928716392</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60">
        <f t="shared" ca="1" si="48"/>
        <v>42.796905394469817</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60">
        <f t="shared" ca="1" si="48"/>
        <v>49.983206764332834</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60">
        <f t="shared" ca="1" si="48"/>
        <v>51.950330052004063</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60">
        <f t="shared" ca="1" si="48"/>
        <v>52.780467038305439</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60">
        <f t="shared" ca="1" si="48"/>
        <v>64.191425942415023</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60">
        <f t="shared" ca="1" si="48"/>
        <v>31.218823202688998</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60">
        <f t="shared" ca="1" si="48"/>
        <v>44.503754709538313</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60">
        <f t="shared" ca="1" si="48"/>
        <v>53.958549230086255</v>
      </c>
      <c r="H1862" s="37" t="s">
        <v>874</v>
      </c>
      <c r="I1862" s="37" t="s">
        <v>78</v>
      </c>
      <c r="J1862" s="37" t="s">
        <v>79</v>
      </c>
      <c r="K1862" s="37" t="s">
        <v>80</v>
      </c>
      <c r="L1862" s="37" t="s">
        <v>81</v>
      </c>
      <c r="M1862" s="32">
        <v>8</v>
      </c>
    </row>
    <row r="1863" spans="1:13" s="32" customFormat="1" ht="15.75" hidden="1" customHeight="1" x14ac:dyDescent="0.2">
      <c r="A1863" s="32">
        <v>1862</v>
      </c>
      <c r="B1863" s="37" t="s">
        <v>7723</v>
      </c>
      <c r="C1863" s="37" t="s">
        <v>7898</v>
      </c>
      <c r="D1863" s="37" t="s">
        <v>100</v>
      </c>
      <c r="E1863" s="32">
        <v>24</v>
      </c>
      <c r="F1863" s="50">
        <v>29401</v>
      </c>
      <c r="G1863" s="60">
        <f t="shared" ca="1" si="48"/>
        <v>40.999645120497213</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60">
        <f t="shared" ca="1" si="48"/>
        <v>43.136631421867079</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60">
        <f t="shared" ca="1" si="48"/>
        <v>61.002384846524613</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60">
        <f t="shared" ca="1" si="48"/>
        <v>23.501014983510917</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60">
        <f t="shared" ca="1" si="48"/>
        <v>28.717453339675298</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60">
        <f t="shared" ca="1" si="48"/>
        <v>35.199645120497216</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60">
        <f t="shared" ca="1" si="48"/>
        <v>33.013343750634206</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60">
        <f t="shared" ca="1" si="48"/>
        <v>43.695535531456123</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60">
        <f t="shared" ca="1" si="48"/>
        <v>48.454439641045163</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60">
        <f t="shared" ref="G1872:G1918" ca="1" si="49">(NOW()-F1872)/365</f>
        <v>27.421562928716394</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60">
        <f t="shared" ca="1" si="49"/>
        <v>48.092795805428722</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60">
        <f t="shared" ca="1" si="49"/>
        <v>28.964028682141052</v>
      </c>
      <c r="H1874" s="37" t="s">
        <v>77</v>
      </c>
      <c r="I1874" s="37" t="s">
        <v>78</v>
      </c>
      <c r="J1874" s="37" t="s">
        <v>104</v>
      </c>
      <c r="K1874" s="37" t="s">
        <v>80</v>
      </c>
      <c r="L1874" s="37" t="s">
        <v>81</v>
      </c>
      <c r="M1874" s="32">
        <v>4</v>
      </c>
    </row>
    <row r="1875" spans="1:13" s="32" customFormat="1" ht="15.75" hidden="1" customHeight="1" x14ac:dyDescent="0.2">
      <c r="A1875" s="32">
        <v>1874</v>
      </c>
      <c r="B1875" s="37" t="s">
        <v>7918</v>
      </c>
      <c r="C1875" s="37" t="s">
        <v>7919</v>
      </c>
      <c r="D1875" s="37" t="s">
        <v>74</v>
      </c>
      <c r="E1875" s="32">
        <v>17</v>
      </c>
      <c r="F1875" s="50">
        <v>21092</v>
      </c>
      <c r="G1875" s="60">
        <f t="shared" ca="1" si="49"/>
        <v>63.764028682141053</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60">
        <f t="shared" ca="1" si="49"/>
        <v>62.479097175291734</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60">
        <f t="shared" ca="1" si="49"/>
        <v>44.090056079401329</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60">
        <f t="shared" ca="1" si="49"/>
        <v>54.813343750634203</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60">
        <f t="shared" ca="1" si="49"/>
        <v>66.662658819127358</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60">
        <f t="shared" ca="1" si="49"/>
        <v>54.18868621638763</v>
      </c>
      <c r="H1880" s="37" t="s">
        <v>522</v>
      </c>
      <c r="I1880" s="37" t="s">
        <v>78</v>
      </c>
      <c r="J1880" s="37" t="s">
        <v>131</v>
      </c>
      <c r="K1880" s="37" t="s">
        <v>80</v>
      </c>
      <c r="L1880" s="37" t="s">
        <v>93</v>
      </c>
      <c r="M1880" s="32">
        <v>5</v>
      </c>
    </row>
    <row r="1881" spans="1:13" s="32" customFormat="1" ht="15.75" hidden="1" customHeight="1" x14ac:dyDescent="0.2">
      <c r="A1881" s="32">
        <v>1880</v>
      </c>
      <c r="B1881" s="37" t="s">
        <v>7929</v>
      </c>
      <c r="C1881" s="37" t="s">
        <v>7930</v>
      </c>
      <c r="D1881" s="37" t="s">
        <v>74</v>
      </c>
      <c r="E1881" s="32">
        <v>50</v>
      </c>
      <c r="F1881" s="50">
        <v>26522</v>
      </c>
      <c r="G1881" s="60">
        <f t="shared" ca="1" si="49"/>
        <v>48.887316353373926</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60">
        <f t="shared" ca="1" si="49"/>
        <v>63.56676840816845</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60">
        <f t="shared" ca="1" si="49"/>
        <v>57.161288956113658</v>
      </c>
      <c r="H1883" s="37" t="s">
        <v>263</v>
      </c>
      <c r="I1883" s="37" t="s">
        <v>78</v>
      </c>
      <c r="J1883" s="37" t="s">
        <v>104</v>
      </c>
      <c r="K1883" s="37" t="s">
        <v>80</v>
      </c>
      <c r="L1883" s="37" t="s">
        <v>93</v>
      </c>
      <c r="M1883" s="32">
        <v>10</v>
      </c>
    </row>
    <row r="1884" spans="1:13" s="32" customFormat="1" ht="15.75" hidden="1" customHeight="1" x14ac:dyDescent="0.2">
      <c r="A1884" s="32">
        <v>1883</v>
      </c>
      <c r="B1884" s="37" t="s">
        <v>7935</v>
      </c>
      <c r="C1884" s="37" t="s">
        <v>7936</v>
      </c>
      <c r="D1884" s="37" t="s">
        <v>100</v>
      </c>
      <c r="E1884" s="32">
        <v>6</v>
      </c>
      <c r="F1884" s="50">
        <v>33463</v>
      </c>
      <c r="G1884" s="60">
        <f t="shared" ca="1" si="49"/>
        <v>29.870877997209544</v>
      </c>
      <c r="I1884" s="37" t="s">
        <v>191</v>
      </c>
      <c r="J1884" s="37" t="s">
        <v>79</v>
      </c>
      <c r="K1884" s="37" t="s">
        <v>80</v>
      </c>
      <c r="L1884" s="37" t="s">
        <v>93</v>
      </c>
      <c r="M1884" s="32">
        <v>6</v>
      </c>
    </row>
    <row r="1885" spans="1:13" s="32" customFormat="1" ht="15.75" hidden="1" customHeight="1" x14ac:dyDescent="0.2">
      <c r="A1885" s="32">
        <v>1884</v>
      </c>
      <c r="B1885" s="37" t="s">
        <v>7937</v>
      </c>
      <c r="C1885" s="37" t="s">
        <v>7938</v>
      </c>
      <c r="D1885" s="37" t="s">
        <v>100</v>
      </c>
      <c r="E1885" s="32">
        <v>19</v>
      </c>
      <c r="F1885" s="50">
        <v>25532</v>
      </c>
      <c r="G1885" s="60">
        <f t="shared" ca="1" si="49"/>
        <v>51.599645120497215</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60">
        <f t="shared" ca="1" si="49"/>
        <v>38.670877997209544</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60">
        <f t="shared" ca="1" si="49"/>
        <v>42.769508134195846</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60">
        <f t="shared" ca="1" si="49"/>
        <v>56.029782106798585</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60">
        <f t="shared" ca="1" si="49"/>
        <v>19.407864298579408</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60">
        <f t="shared" ca="1" si="49"/>
        <v>47.983206764332834</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60">
        <f t="shared" ca="1" si="49"/>
        <v>48.728412243784888</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60">
        <f t="shared" ca="1" si="49"/>
        <v>31.320193065702696</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7948</v>
      </c>
      <c r="D1893" s="37" t="s">
        <v>100</v>
      </c>
      <c r="E1893" s="32">
        <v>48</v>
      </c>
      <c r="F1893" s="50">
        <v>34949</v>
      </c>
      <c r="G1893" s="60">
        <f t="shared" ca="1" si="49"/>
        <v>25.799645120497217</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60">
        <f t="shared" ca="1" si="49"/>
        <v>53.194165668442423</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60">
        <f t="shared" ca="1" si="49"/>
        <v>45.246220462962967</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60">
        <f t="shared" ca="1" si="49"/>
        <v>45.827042380771189</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60">
        <f t="shared" ca="1" si="49"/>
        <v>26.155809504058862</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60">
        <f t="shared" ca="1" si="49"/>
        <v>23.846220462962968</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60">
        <f t="shared" ca="1" si="49"/>
        <v>41.596905394469822</v>
      </c>
      <c r="H1899" s="37" t="s">
        <v>3313</v>
      </c>
      <c r="I1899" s="37" t="s">
        <v>78</v>
      </c>
      <c r="J1899" s="37" t="s">
        <v>104</v>
      </c>
      <c r="K1899" s="37" t="s">
        <v>80</v>
      </c>
      <c r="L1899" s="37" t="s">
        <v>81</v>
      </c>
      <c r="M1899" s="32">
        <v>12</v>
      </c>
    </row>
    <row r="1900" spans="1:13" s="32" customFormat="1" ht="15.75" hidden="1" customHeight="1" x14ac:dyDescent="0.2">
      <c r="A1900" s="32">
        <v>1899</v>
      </c>
      <c r="B1900" s="37" t="s">
        <v>7958</v>
      </c>
      <c r="C1900" s="37" t="s">
        <v>7959</v>
      </c>
      <c r="D1900" s="37" t="s">
        <v>74</v>
      </c>
      <c r="E1900" s="32">
        <v>29</v>
      </c>
      <c r="F1900" s="50">
        <v>35675</v>
      </c>
      <c r="G1900" s="60">
        <f t="shared" ca="1" si="49"/>
        <v>23.810604024606807</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60">
        <f t="shared" ca="1" si="49"/>
        <v>40.870877997209547</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60">
        <f t="shared" ca="1" si="49"/>
        <v>43.854439641045161</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60">
        <f t="shared" ca="1" si="49"/>
        <v>56.585946490360229</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60">
        <f t="shared" ca="1" si="49"/>
        <v>47.610604024606808</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60">
        <f t="shared" ca="1" si="49"/>
        <v>43.427042380771191</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60">
        <f t="shared" ca="1" si="49"/>
        <v>67.799645120497217</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60">
        <f t="shared" ca="1" si="49"/>
        <v>33.174987586250644</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60">
        <f t="shared" ca="1" si="49"/>
        <v>46.654439641045158</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60">
        <f t="shared" ca="1" si="49"/>
        <v>57.56402868214105</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60">
        <f t="shared" ca="1" si="49"/>
        <v>36.544850599949271</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60">
        <f t="shared" ca="1" si="49"/>
        <v>61.977727312278041</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60">
        <f t="shared" ca="1" si="49"/>
        <v>41.057179367072557</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60">
        <f t="shared" ca="1" si="49"/>
        <v>28.640741010908176</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60">
        <f t="shared" ca="1" si="49"/>
        <v>47.659919093099958</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60">
        <f t="shared" ca="1" si="49"/>
        <v>53.029782106798585</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60">
        <f t="shared" ca="1" si="49"/>
        <v>67.731151969812288</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60">
        <f t="shared" ca="1" si="49"/>
        <v>26.309234161593107</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60">
        <f t="shared" ca="1" si="49"/>
        <v>47.925672517757491</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60">
        <f t="shared" ref="G1920:G1938" ca="1" si="50">(NOW()-F1920)/365</f>
        <v>60.528412243784885</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60">
        <f t="shared" ca="1" si="50"/>
        <v>33.473617723236941</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60">
        <f t="shared" ca="1" si="50"/>
        <v>38.56950813419585</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60">
        <f t="shared" ca="1" si="50"/>
        <v>51.638001284880779</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60">
        <f t="shared" ca="1" si="50"/>
        <v>50.857179367072561</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60">
        <f t="shared" ca="1" si="50"/>
        <v>55.585946490360229</v>
      </c>
      <c r="H1925" s="37" t="s">
        <v>463</v>
      </c>
      <c r="I1925" s="37" t="s">
        <v>250</v>
      </c>
      <c r="J1925" s="37" t="s">
        <v>79</v>
      </c>
      <c r="K1925" s="37" t="s">
        <v>80</v>
      </c>
      <c r="L1925" s="37" t="s">
        <v>81</v>
      </c>
      <c r="M1925" s="32">
        <v>14</v>
      </c>
    </row>
    <row r="1926" spans="1:13" s="32" customFormat="1" ht="15.75" hidden="1" customHeight="1" x14ac:dyDescent="0.2">
      <c r="A1926" s="32">
        <v>1925</v>
      </c>
      <c r="B1926" s="37" t="s">
        <v>7870</v>
      </c>
      <c r="C1926" s="37" t="s">
        <v>8004</v>
      </c>
      <c r="D1926" s="37" t="s">
        <v>100</v>
      </c>
      <c r="E1926" s="32">
        <v>34</v>
      </c>
      <c r="F1926" s="50">
        <v>29979</v>
      </c>
      <c r="G1926" s="60">
        <f t="shared" ca="1" si="50"/>
        <v>39.416083476661598</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60">
        <f t="shared" ca="1" si="50"/>
        <v>63.635261558853379</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60">
        <f t="shared" ca="1" si="50"/>
        <v>45.961288956113656</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60">
        <f t="shared" ca="1" si="50"/>
        <v>43.764028682141053</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60">
        <f t="shared" ca="1" si="50"/>
        <v>34.709234161593109</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60">
        <f t="shared" ca="1" si="50"/>
        <v>25.029782106798585</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60">
        <f t="shared" ca="1" si="50"/>
        <v>47.648960188990365</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60">
        <f t="shared" ca="1" si="50"/>
        <v>44.487316353373927</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60">
        <f t="shared" ca="1" si="50"/>
        <v>40.799645120497217</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60">
        <f t="shared" ca="1" si="50"/>
        <v>58.459919093099955</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60">
        <f t="shared" ca="1" si="50"/>
        <v>46.629782106798586</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60">
        <f t="shared" ca="1" si="50"/>
        <v>56.985946490360227</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60">
        <f t="shared" ca="1" si="50"/>
        <v>47.476357449264341</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60">
        <f t="shared" ref="G1940:G1990" ca="1" si="51">(NOW()-F1940)/365</f>
        <v>29.147590325976669</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60">
        <f t="shared" ca="1" si="51"/>
        <v>44.328412243784889</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60">
        <f t="shared" ca="1" si="51"/>
        <v>29.092795805428722</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60">
        <f t="shared" ca="1" si="51"/>
        <v>34.468138271182148</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60">
        <f t="shared" ca="1" si="51"/>
        <v>35.733891695839681</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60">
        <f t="shared" ca="1" si="51"/>
        <v>40.914713613647905</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60">
        <f t="shared" ca="1" si="51"/>
        <v>42.972247860223241</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60">
        <f t="shared" ca="1" si="51"/>
        <v>62.49827525748352</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60">
        <f t="shared" ca="1" si="51"/>
        <v>57.561288956113657</v>
      </c>
      <c r="H1948" s="37" t="s">
        <v>7139</v>
      </c>
      <c r="I1948" s="37" t="s">
        <v>183</v>
      </c>
      <c r="J1948" s="37" t="s">
        <v>104</v>
      </c>
      <c r="K1948" s="37" t="s">
        <v>80</v>
      </c>
      <c r="L1948" s="37" t="s">
        <v>81</v>
      </c>
      <c r="M1948" s="32">
        <v>18</v>
      </c>
    </row>
    <row r="1949" spans="1:13" s="32" customFormat="1" ht="15.75" hidden="1" customHeight="1" x14ac:dyDescent="0.2">
      <c r="A1949" s="32">
        <v>1948</v>
      </c>
      <c r="B1949" s="37" t="s">
        <v>8041</v>
      </c>
      <c r="C1949" s="37" t="s">
        <v>8042</v>
      </c>
      <c r="D1949" s="37" t="s">
        <v>100</v>
      </c>
      <c r="E1949" s="32">
        <v>30</v>
      </c>
      <c r="F1949" s="50">
        <v>23536</v>
      </c>
      <c r="G1949" s="60">
        <f t="shared" ca="1" si="51"/>
        <v>57.06813827118215</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60">
        <f t="shared" ca="1" si="51"/>
        <v>67.155809504058865</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60">
        <f t="shared" ca="1" si="51"/>
        <v>57.739371147894474</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60">
        <f t="shared" ca="1" si="51"/>
        <v>21.046220462962971</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60">
        <f t="shared" ca="1" si="51"/>
        <v>47.418823202688998</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60">
        <f t="shared" ca="1" si="51"/>
        <v>43.06813827118215</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60">
        <f t="shared" ca="1" si="51"/>
        <v>53.591425942415022</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60">
        <f t="shared" ca="1" si="51"/>
        <v>40.599645120497215</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60">
        <f t="shared" ca="1" si="51"/>
        <v>26.966768408168448</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60">
        <f t="shared" ca="1" si="51"/>
        <v>43.777727312278039</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60">
        <f t="shared" ca="1" si="51"/>
        <v>35.821562928716396</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60">
        <f t="shared" ca="1" si="51"/>
        <v>42.780467038305439</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60">
        <f t="shared" ca="1" si="51"/>
        <v>42.991425942415027</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60">
        <f t="shared" ca="1" si="51"/>
        <v>60.613343750634201</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60">
        <f t="shared" ca="1" si="51"/>
        <v>43.659919093099958</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60">
        <f t="shared" ca="1" si="51"/>
        <v>23.270877997209546</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60">
        <f t="shared" ca="1" si="51"/>
        <v>57.038001284880778</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60">
        <f t="shared" ca="1" si="51"/>
        <v>47.544850599949271</v>
      </c>
      <c r="H1966" s="37" t="s">
        <v>5029</v>
      </c>
      <c r="I1966" s="37" t="s">
        <v>147</v>
      </c>
      <c r="J1966" s="37" t="s">
        <v>79</v>
      </c>
      <c r="K1966" s="37" t="s">
        <v>80</v>
      </c>
      <c r="L1966" s="37" t="s">
        <v>81</v>
      </c>
      <c r="M1966" s="32">
        <v>3</v>
      </c>
    </row>
    <row r="1967" spans="1:13" s="32" customFormat="1" ht="15.75" hidden="1" customHeight="1" x14ac:dyDescent="0.2">
      <c r="A1967" s="32">
        <v>1966</v>
      </c>
      <c r="B1967" s="37" t="s">
        <v>8071</v>
      </c>
      <c r="C1967" s="37" t="s">
        <v>8072</v>
      </c>
      <c r="D1967" s="37" t="s">
        <v>74</v>
      </c>
      <c r="E1967" s="32">
        <v>75</v>
      </c>
      <c r="F1967" s="50">
        <v>34273</v>
      </c>
      <c r="G1967" s="60">
        <f t="shared" ca="1" si="51"/>
        <v>27.651699915017765</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60">
        <f t="shared" ca="1" si="51"/>
        <v>35.605124572552008</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60">
        <f t="shared" ca="1" si="51"/>
        <v>27.038001284880778</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60">
        <f t="shared" ca="1" si="51"/>
        <v>59.99416566844242</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60">
        <f t="shared" ca="1" si="51"/>
        <v>38.848960188990368</v>
      </c>
      <c r="H1971" s="37" t="s">
        <v>601</v>
      </c>
      <c r="I1971" s="37" t="s">
        <v>78</v>
      </c>
      <c r="J1971" s="37" t="s">
        <v>79</v>
      </c>
      <c r="K1971" s="37" t="s">
        <v>80</v>
      </c>
      <c r="L1971" s="37" t="s">
        <v>93</v>
      </c>
      <c r="M1971" s="32">
        <v>7</v>
      </c>
    </row>
    <row r="1972" spans="1:13" s="32" customFormat="1" ht="15.75" hidden="1" customHeight="1" x14ac:dyDescent="0.2">
      <c r="A1972" s="32">
        <v>1971</v>
      </c>
      <c r="B1972" s="37" t="s">
        <v>8078</v>
      </c>
      <c r="C1972" s="37" t="s">
        <v>6425</v>
      </c>
      <c r="D1972" s="37" t="s">
        <v>100</v>
      </c>
      <c r="E1972" s="32">
        <v>49</v>
      </c>
      <c r="F1972" s="50">
        <v>35836</v>
      </c>
      <c r="G1972" s="60">
        <f t="shared" ca="1" si="51"/>
        <v>23.369508134195847</v>
      </c>
      <c r="I1972" s="37" t="s">
        <v>78</v>
      </c>
      <c r="J1972" s="37" t="s">
        <v>79</v>
      </c>
      <c r="K1972" s="37" t="s">
        <v>80</v>
      </c>
      <c r="L1972" s="37" t="s">
        <v>81</v>
      </c>
      <c r="M1972" s="32">
        <v>4</v>
      </c>
    </row>
    <row r="1973" spans="1:13" s="32" customFormat="1" ht="15.75" hidden="1" customHeight="1" x14ac:dyDescent="0.2">
      <c r="A1973" s="32">
        <v>1972</v>
      </c>
      <c r="B1973" s="37" t="s">
        <v>8079</v>
      </c>
      <c r="C1973" s="37" t="s">
        <v>8080</v>
      </c>
      <c r="D1973" s="37" t="s">
        <v>74</v>
      </c>
      <c r="E1973" s="32">
        <v>12</v>
      </c>
      <c r="F1973" s="50">
        <v>32703</v>
      </c>
      <c r="G1973" s="60">
        <f t="shared" ca="1" si="51"/>
        <v>31.953069778031463</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60">
        <f t="shared" ca="1" si="51"/>
        <v>41.465398545154748</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60">
        <f t="shared" ca="1" si="51"/>
        <v>63.054439641045164</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60">
        <f t="shared" ca="1" si="51"/>
        <v>55.703754709538309</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60">
        <f t="shared" ca="1" si="51"/>
        <v>45.87361772323694</v>
      </c>
      <c r="H1977" s="37" t="s">
        <v>414</v>
      </c>
      <c r="I1977" s="37" t="s">
        <v>78</v>
      </c>
      <c r="J1977" s="37" t="s">
        <v>79</v>
      </c>
      <c r="K1977" s="37" t="s">
        <v>80</v>
      </c>
      <c r="L1977" s="37" t="s">
        <v>93</v>
      </c>
      <c r="M1977" s="32">
        <v>11</v>
      </c>
    </row>
    <row r="1978" spans="1:13" s="32" customFormat="1" ht="15.75" hidden="1" customHeight="1" x14ac:dyDescent="0.2">
      <c r="A1978" s="32">
        <v>1977</v>
      </c>
      <c r="B1978" s="37" t="s">
        <v>8086</v>
      </c>
      <c r="C1978" s="37" t="s">
        <v>2758</v>
      </c>
      <c r="D1978" s="37" t="s">
        <v>100</v>
      </c>
      <c r="E1978" s="32">
        <v>28</v>
      </c>
      <c r="F1978" s="50">
        <v>28402</v>
      </c>
      <c r="G1978" s="60">
        <f t="shared" ca="1" si="51"/>
        <v>43.736631421867081</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60">
        <f t="shared" ca="1" si="51"/>
        <v>66.495535531456127</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60">
        <f t="shared" ca="1" si="51"/>
        <v>61.136631421867079</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60">
        <f t="shared" ca="1" si="51"/>
        <v>29.016083476661599</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60">
        <f t="shared" ca="1" si="51"/>
        <v>35.407864298579405</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60">
        <f t="shared" ca="1" si="51"/>
        <v>53.25717936707256</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60">
        <f t="shared" ca="1" si="51"/>
        <v>58.317453339675296</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60">
        <f t="shared" ca="1" si="51"/>
        <v>22.06539854515475</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60">
        <f t="shared" ca="1" si="51"/>
        <v>42.574987586250643</v>
      </c>
      <c r="H1986" s="37" t="s">
        <v>1157</v>
      </c>
      <c r="I1986" s="37" t="s">
        <v>250</v>
      </c>
      <c r="J1986" s="37" t="s">
        <v>79</v>
      </c>
      <c r="K1986" s="37" t="s">
        <v>80</v>
      </c>
      <c r="L1986" s="37" t="s">
        <v>81</v>
      </c>
      <c r="M1986" s="32">
        <v>16</v>
      </c>
    </row>
    <row r="1987" spans="1:13" s="32" customFormat="1" ht="15.75" hidden="1" customHeight="1" x14ac:dyDescent="0.2">
      <c r="A1987" s="32">
        <v>1986</v>
      </c>
      <c r="B1987" s="37" t="s">
        <v>8099</v>
      </c>
      <c r="C1987" s="37" t="s">
        <v>8100</v>
      </c>
      <c r="D1987" s="37" t="s">
        <v>100</v>
      </c>
      <c r="E1987" s="32">
        <v>53</v>
      </c>
      <c r="F1987" s="50">
        <v>29950</v>
      </c>
      <c r="G1987" s="60">
        <f t="shared" ca="1" si="51"/>
        <v>39.49553553145612</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60">
        <f t="shared" ca="1" si="51"/>
        <v>65.073617723236936</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60">
        <f t="shared" ca="1" si="51"/>
        <v>64.221562928716395</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60">
        <f t="shared" ca="1" si="51"/>
        <v>47.94485059994927</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60">
        <f t="shared" ref="G1992:G2000" ca="1" si="52">(NOW()-F1992)/365</f>
        <v>27.74485059994927</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60">
        <f t="shared" ca="1" si="52"/>
        <v>25.679097175291737</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60">
        <f t="shared" ca="1" si="52"/>
        <v>40.922932791730091</v>
      </c>
      <c r="H1994" s="37" t="s">
        <v>3417</v>
      </c>
      <c r="I1994" s="37" t="s">
        <v>250</v>
      </c>
      <c r="J1994" s="37" t="s">
        <v>131</v>
      </c>
      <c r="K1994" s="37" t="s">
        <v>80</v>
      </c>
      <c r="L1994" s="37" t="s">
        <v>81</v>
      </c>
      <c r="M1994" s="32">
        <v>3</v>
      </c>
    </row>
    <row r="1995" spans="1:13" s="32" customFormat="1" ht="15.75" hidden="1" customHeight="1" x14ac:dyDescent="0.2">
      <c r="A1995" s="32">
        <v>1994</v>
      </c>
      <c r="B1995" s="37" t="s">
        <v>8112</v>
      </c>
      <c r="C1995" s="37" t="s">
        <v>8113</v>
      </c>
      <c r="D1995" s="37" t="s">
        <v>100</v>
      </c>
      <c r="E1995" s="32">
        <v>71</v>
      </c>
      <c r="F1995" s="50">
        <v>31527</v>
      </c>
      <c r="G1995" s="60">
        <f t="shared" ca="1" si="52"/>
        <v>35.174987586250644</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60">
        <f t="shared" ca="1" si="52"/>
        <v>52.268138271182146</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60">
        <f t="shared" ca="1" si="52"/>
        <v>35.49553553145612</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60">
        <f t="shared" ca="1" si="52"/>
        <v>24.742110873921874</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60">
        <f t="shared" ca="1" si="52"/>
        <v>46.265398545154753</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60">
        <f t="shared" ca="1" si="52"/>
        <v>58.881836901319133</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60">
        <f t="shared" ref="G2002:G2021" ca="1" si="53">(NOW()-F2002)/365</f>
        <v>43.731151969812288</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60">
        <f t="shared" ca="1" si="53"/>
        <v>50.032521832825985</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60">
        <f t="shared" ca="1" si="53"/>
        <v>59.035261558853378</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60">
        <f t="shared" ca="1" si="53"/>
        <v>58.059919093099957</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60">
        <f t="shared" ca="1" si="53"/>
        <v>42.859919093099954</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60">
        <f t="shared" ca="1" si="53"/>
        <v>21.722932791730095</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60">
        <f t="shared" ca="1" si="53"/>
        <v>51.218823202688995</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60">
        <f t="shared" ca="1" si="53"/>
        <v>27.914713613647901</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60">
        <f t="shared" ca="1" si="53"/>
        <v>61.301014983510917</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60">
        <f t="shared" ca="1" si="53"/>
        <v>47.413343750634205</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60">
        <f t="shared" ca="1" si="53"/>
        <v>43.435261558853384</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60">
        <f t="shared" ca="1" si="53"/>
        <v>48.813343750634203</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60">
        <f t="shared" ca="1" si="53"/>
        <v>25.87635744926434</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60">
        <f t="shared" ca="1" si="53"/>
        <v>31.090056079401325</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60">
        <f t="shared" ca="1" si="53"/>
        <v>47.361288956113654</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60">
        <f t="shared" ca="1" si="53"/>
        <v>22.596905394469818</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60">
        <f t="shared" ca="1" si="53"/>
        <v>26.369508134195847</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60">
        <f t="shared" ca="1" si="53"/>
        <v>58.424302654743791</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60">
        <f t="shared" ca="1" si="53"/>
        <v>67.810604024606803</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60">
        <f t="shared" ca="1" si="53"/>
        <v>50.155809504058858</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
      <c r="A2023" s="32">
        <v>2022</v>
      </c>
      <c r="B2023" s="37" t="s">
        <v>8159</v>
      </c>
      <c r="C2023" s="37" t="s">
        <v>8160</v>
      </c>
      <c r="D2023" s="37" t="s">
        <v>74</v>
      </c>
      <c r="E2023" s="32">
        <v>79</v>
      </c>
      <c r="F2023" s="50">
        <v>30135</v>
      </c>
      <c r="G2023" s="60">
        <f t="shared" ref="G2023:G2069" ca="1" si="54">(NOW()-F2023)/365</f>
        <v>38.988686216387627</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60">
        <f t="shared" ca="1" si="54"/>
        <v>50.470877997209548</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60">
        <f t="shared" ca="1" si="54"/>
        <v>20.94485059994927</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60">
        <f t="shared" ca="1" si="54"/>
        <v>39.205124572552009</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60">
        <f t="shared" ca="1" si="54"/>
        <v>33.774987586250639</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60">
        <f t="shared" ca="1" si="54"/>
        <v>56.832521832825982</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60">
        <f t="shared" ca="1" si="54"/>
        <v>44.553069778031464</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60">
        <f t="shared" ca="1" si="54"/>
        <v>29.295535531456121</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60">
        <f t="shared" ca="1" si="54"/>
        <v>60.481836901319134</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60">
        <f t="shared" ca="1" si="54"/>
        <v>34.432521832825984</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60">
        <f t="shared" ca="1" si="54"/>
        <v>37.80238484652461</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60">
        <f t="shared" ca="1" si="54"/>
        <v>49.835261558853382</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60">
        <f t="shared" ca="1" si="54"/>
        <v>47.470877997209548</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60">
        <f t="shared" ca="1" si="54"/>
        <v>42.079097175291736</v>
      </c>
      <c r="H2036" s="37" t="s">
        <v>1079</v>
      </c>
      <c r="I2036" s="37" t="s">
        <v>191</v>
      </c>
      <c r="J2036" s="37" t="s">
        <v>79</v>
      </c>
      <c r="K2036" s="37" t="s">
        <v>80</v>
      </c>
      <c r="L2036" s="37" t="s">
        <v>93</v>
      </c>
      <c r="M2036" s="32">
        <v>19</v>
      </c>
    </row>
    <row r="2037" spans="1:13" s="32" customFormat="1" ht="15.75" hidden="1" customHeight="1" x14ac:dyDescent="0.2">
      <c r="A2037" s="32">
        <v>2036</v>
      </c>
      <c r="B2037" s="37" t="s">
        <v>8182</v>
      </c>
      <c r="C2037" s="37" t="s">
        <v>8183</v>
      </c>
      <c r="D2037" s="37" t="s">
        <v>100</v>
      </c>
      <c r="E2037" s="32">
        <v>11</v>
      </c>
      <c r="F2037" s="50">
        <v>28244</v>
      </c>
      <c r="G2037" s="60">
        <f t="shared" ca="1" si="54"/>
        <v>44.169508134195844</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60">
        <f t="shared" ca="1" si="54"/>
        <v>32.476357449264341</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60">
        <f t="shared" ca="1" si="54"/>
        <v>61.605124572552008</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60">
        <f t="shared" ca="1" si="54"/>
        <v>43.262658819127353</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60">
        <f t="shared" ca="1" si="54"/>
        <v>51.821562928716396</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60">
        <f t="shared" ca="1" si="54"/>
        <v>63.68731635337393</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60">
        <f t="shared" ca="1" si="54"/>
        <v>52.881836901319133</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60">
        <f t="shared" ca="1" si="54"/>
        <v>43.816083476661603</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60">
        <f t="shared" ca="1" si="54"/>
        <v>22.895535531456119</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60">
        <f t="shared" ca="1" si="54"/>
        <v>36.985946490360227</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60">
        <f t="shared" ca="1" si="54"/>
        <v>61.939371147894477</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60">
        <f t="shared" ca="1" si="54"/>
        <v>46.216083476661602</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60">
        <f t="shared" ca="1" si="54"/>
        <v>61.224302654743795</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60">
        <f t="shared" ca="1" si="54"/>
        <v>59.388686216387626</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60">
        <f t="shared" ca="1" si="54"/>
        <v>67.027042380771192</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60">
        <f t="shared" ca="1" si="54"/>
        <v>62.054439641045164</v>
      </c>
      <c r="H2052" s="37" t="s">
        <v>874</v>
      </c>
      <c r="I2052" s="37" t="s">
        <v>78</v>
      </c>
      <c r="J2052" s="37" t="s">
        <v>104</v>
      </c>
      <c r="K2052" s="37" t="s">
        <v>80</v>
      </c>
      <c r="L2052" s="37" t="s">
        <v>93</v>
      </c>
      <c r="M2052" s="32">
        <v>20</v>
      </c>
    </row>
    <row r="2053" spans="1:13" s="32" customFormat="1" ht="15.75" hidden="1" customHeight="1" x14ac:dyDescent="0.2">
      <c r="A2053" s="32">
        <v>2052</v>
      </c>
      <c r="B2053" s="37" t="s">
        <v>8206</v>
      </c>
      <c r="C2053" s="37" t="s">
        <v>8207</v>
      </c>
      <c r="D2053" s="37" t="s">
        <v>74</v>
      </c>
      <c r="E2053" s="32">
        <v>5</v>
      </c>
      <c r="F2053" s="50">
        <v>20423</v>
      </c>
      <c r="G2053" s="60">
        <f t="shared" ca="1" si="54"/>
        <v>65.596905394469815</v>
      </c>
      <c r="I2053" s="37" t="s">
        <v>147</v>
      </c>
      <c r="J2053" s="37" t="s">
        <v>79</v>
      </c>
      <c r="K2053" s="37" t="s">
        <v>80</v>
      </c>
      <c r="L2053" s="37" t="s">
        <v>81</v>
      </c>
      <c r="M2053" s="32">
        <v>8</v>
      </c>
    </row>
    <row r="2054" spans="1:13" s="32" customFormat="1" ht="15.75" hidden="1" customHeight="1" x14ac:dyDescent="0.2">
      <c r="A2054" s="32">
        <v>2053</v>
      </c>
      <c r="B2054" s="37" t="s">
        <v>8208</v>
      </c>
      <c r="C2054" s="37" t="s">
        <v>6461</v>
      </c>
      <c r="D2054" s="37" t="s">
        <v>74</v>
      </c>
      <c r="E2054" s="32">
        <v>7</v>
      </c>
      <c r="F2054" s="50">
        <v>28638</v>
      </c>
      <c r="G2054" s="60">
        <f t="shared" ca="1" si="54"/>
        <v>43.090056079401329</v>
      </c>
      <c r="I2054" s="37" t="s">
        <v>103</v>
      </c>
      <c r="J2054" s="37" t="s">
        <v>104</v>
      </c>
      <c r="K2054" s="37" t="s">
        <v>80</v>
      </c>
      <c r="L2054" s="37" t="s">
        <v>81</v>
      </c>
      <c r="M2054" s="32">
        <v>11</v>
      </c>
    </row>
    <row r="2055" spans="1:13" s="32" customFormat="1" ht="15.75" hidden="1" customHeight="1" x14ac:dyDescent="0.2">
      <c r="A2055" s="32">
        <v>2054</v>
      </c>
      <c r="B2055" s="37" t="s">
        <v>8209</v>
      </c>
      <c r="C2055" s="37" t="s">
        <v>8210</v>
      </c>
      <c r="D2055" s="37" t="s">
        <v>74</v>
      </c>
      <c r="E2055" s="32">
        <v>12</v>
      </c>
      <c r="F2055" s="50">
        <v>34932</v>
      </c>
      <c r="G2055" s="60">
        <f t="shared" ca="1" si="54"/>
        <v>25.846220462962968</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60">
        <f t="shared" ca="1" si="54"/>
        <v>40.788686216387624</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60">
        <f t="shared" ca="1" si="54"/>
        <v>35.317453339675296</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60">
        <f t="shared" ca="1" si="54"/>
        <v>61.750330052004067</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60">
        <f t="shared" ca="1" si="54"/>
        <v>43.399645120497219</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60">
        <f t="shared" ca="1" si="54"/>
        <v>44.369508134195847</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60">
        <f t="shared" ca="1" si="54"/>
        <v>62.44622046296297</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60">
        <f t="shared" ca="1" si="54"/>
        <v>38.427042380771191</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60">
        <f t="shared" ca="1" si="54"/>
        <v>44.862658819127354</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60">
        <f t="shared" ca="1" si="54"/>
        <v>58.046220462962971</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60">
        <f t="shared" ca="1" si="54"/>
        <v>52.120193065702694</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60">
        <f t="shared" ca="1" si="54"/>
        <v>43.298275257483517</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60">
        <f t="shared" ca="1" si="54"/>
        <v>51.528412243784885</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60">
        <f t="shared" ca="1" si="54"/>
        <v>42.153069778031465</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60">
        <f t="shared" ca="1" si="54"/>
        <v>64.906494435565705</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60">
        <f t="shared" ref="G2071:G2134" ca="1" si="55">(NOW()-F2071)/365</f>
        <v>39.56402868214105</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8235</v>
      </c>
      <c r="D2072" s="37" t="s">
        <v>100</v>
      </c>
      <c r="E2072" s="32">
        <v>69</v>
      </c>
      <c r="F2072" s="50">
        <v>28528</v>
      </c>
      <c r="G2072" s="60">
        <f t="shared" ca="1" si="55"/>
        <v>43.391425942415026</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60">
        <f t="shared" ca="1" si="55"/>
        <v>61.205124572552009</v>
      </c>
      <c r="H2073" s="37" t="s">
        <v>175</v>
      </c>
      <c r="I2073" s="37" t="s">
        <v>103</v>
      </c>
      <c r="J2073" s="37" t="s">
        <v>79</v>
      </c>
      <c r="K2073" s="37" t="s">
        <v>80</v>
      </c>
      <c r="L2073" s="37" t="s">
        <v>81</v>
      </c>
      <c r="M2073" s="32">
        <v>9</v>
      </c>
    </row>
    <row r="2074" spans="1:13" s="32" customFormat="1" ht="15.75" hidden="1" customHeight="1" x14ac:dyDescent="0.2">
      <c r="A2074" s="32">
        <v>2073</v>
      </c>
      <c r="B2074" s="37" t="s">
        <v>8238</v>
      </c>
      <c r="D2074" s="37" t="s">
        <v>100</v>
      </c>
      <c r="E2074" s="32">
        <v>87</v>
      </c>
      <c r="F2074" s="50">
        <v>27059</v>
      </c>
      <c r="G2074" s="60">
        <f t="shared" ca="1" si="55"/>
        <v>47.416083476661598</v>
      </c>
      <c r="I2074" s="37" t="s">
        <v>78</v>
      </c>
      <c r="J2074" s="37" t="s">
        <v>131</v>
      </c>
      <c r="K2074" s="37" t="s">
        <v>80</v>
      </c>
      <c r="L2074" s="37" t="s">
        <v>81</v>
      </c>
      <c r="M2074" s="32">
        <v>10</v>
      </c>
    </row>
    <row r="2075" spans="1:13" s="32" customFormat="1" ht="15.75" hidden="1" customHeight="1" x14ac:dyDescent="0.2">
      <c r="A2075" s="32">
        <v>2074</v>
      </c>
      <c r="B2075" s="37" t="s">
        <v>8239</v>
      </c>
      <c r="C2075" s="37" t="s">
        <v>8240</v>
      </c>
      <c r="D2075" s="37" t="s">
        <v>100</v>
      </c>
      <c r="E2075" s="32">
        <v>90</v>
      </c>
      <c r="F2075" s="50">
        <v>35592</v>
      </c>
      <c r="G2075" s="60">
        <f t="shared" ca="1" si="55"/>
        <v>24.038001284880778</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60">
        <f t="shared" ca="1" si="55"/>
        <v>48.18868621638763</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60">
        <f t="shared" ca="1" si="55"/>
        <v>52.079097175291736</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60">
        <f t="shared" ca="1" si="55"/>
        <v>29.331151969812286</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60">
        <f t="shared" ca="1" si="55"/>
        <v>31.824302654743793</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60">
        <f t="shared" ca="1" si="55"/>
        <v>64.933891695839677</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60">
        <f t="shared" ca="1" si="55"/>
        <v>61.909234161593105</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60">
        <f t="shared" ca="1" si="55"/>
        <v>49.027042380771192</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60">
        <f t="shared" ca="1" si="55"/>
        <v>41.561288956113657</v>
      </c>
      <c r="H2083" s="37" t="s">
        <v>1313</v>
      </c>
      <c r="I2083" s="37" t="s">
        <v>191</v>
      </c>
      <c r="J2083" s="37" t="s">
        <v>104</v>
      </c>
      <c r="K2083" s="37" t="s">
        <v>80</v>
      </c>
      <c r="L2083" s="37" t="s">
        <v>81</v>
      </c>
      <c r="M2083" s="32">
        <v>19</v>
      </c>
    </row>
    <row r="2084" spans="1:13" s="32" customFormat="1" ht="15.75" hidden="1" customHeight="1" x14ac:dyDescent="0.2">
      <c r="A2084" s="32">
        <v>2083</v>
      </c>
      <c r="B2084" s="37" t="s">
        <v>7055</v>
      </c>
      <c r="C2084" s="37" t="s">
        <v>8254</v>
      </c>
      <c r="D2084" s="37" t="s">
        <v>100</v>
      </c>
      <c r="E2084" s="32">
        <v>5</v>
      </c>
      <c r="F2084" s="50">
        <v>29420</v>
      </c>
      <c r="G2084" s="60">
        <f t="shared" ca="1" si="55"/>
        <v>40.94759032597667</v>
      </c>
      <c r="I2084" s="37" t="s">
        <v>250</v>
      </c>
      <c r="J2084" s="37" t="s">
        <v>79</v>
      </c>
      <c r="K2084" s="37" t="s">
        <v>80</v>
      </c>
      <c r="L2084" s="37" t="s">
        <v>93</v>
      </c>
      <c r="M2084" s="32">
        <v>4</v>
      </c>
    </row>
    <row r="2085" spans="1:13" s="32" customFormat="1" ht="15.75" hidden="1" customHeight="1" x14ac:dyDescent="0.2">
      <c r="A2085" s="32">
        <v>2084</v>
      </c>
      <c r="B2085" s="37" t="s">
        <v>8255</v>
      </c>
      <c r="C2085" s="37" t="s">
        <v>8256</v>
      </c>
      <c r="D2085" s="37" t="s">
        <v>100</v>
      </c>
      <c r="E2085" s="32">
        <v>6</v>
      </c>
      <c r="F2085" s="50">
        <v>31688</v>
      </c>
      <c r="G2085" s="60">
        <f t="shared" ca="1" si="55"/>
        <v>34.733891695839681</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60">
        <f t="shared" ca="1" si="55"/>
        <v>65.172247860223237</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60">
        <f t="shared" ca="1" si="55"/>
        <v>24.473617723236941</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60">
        <f t="shared" ca="1" si="55"/>
        <v>52.06539854515475</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60">
        <f t="shared" ca="1" si="55"/>
        <v>51.728412243784888</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60">
        <f t="shared" ca="1" si="55"/>
        <v>63.490056079401327</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60">
        <f t="shared" ca="1" si="55"/>
        <v>56.574987586250643</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60">
        <f t="shared" ca="1" si="55"/>
        <v>41.018823202688999</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60">
        <f t="shared" ca="1" si="55"/>
        <v>43.520193065702699</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60">
        <f t="shared" ca="1" si="55"/>
        <v>21.788686216387628</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60">
        <f t="shared" ca="1" si="55"/>
        <v>37.418823202688998</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60">
        <f t="shared" ca="1" si="55"/>
        <v>31.618823202688997</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60">
        <f t="shared" ca="1" si="55"/>
        <v>52.114713613647901</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60">
        <f t="shared" ca="1" si="55"/>
        <v>33.218823202688995</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60">
        <f t="shared" ca="1" si="55"/>
        <v>51.550330052004064</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60">
        <f t="shared" ca="1" si="55"/>
        <v>61.75306977803146</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60">
        <f t="shared" ca="1" si="55"/>
        <v>43.084576627346529</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60">
        <f t="shared" ca="1" si="55"/>
        <v>23.298275257483517</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60">
        <f t="shared" ca="1" si="55"/>
        <v>45.476357449264341</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60">
        <f t="shared" ca="1" si="55"/>
        <v>45.772247860223246</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60">
        <f t="shared" ca="1" si="55"/>
        <v>42.416083476661598</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60">
        <f t="shared" ca="1" si="55"/>
        <v>49.638001284880779</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60">
        <f t="shared" ca="1" si="55"/>
        <v>51.287316353373932</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60">
        <f t="shared" ca="1" si="55"/>
        <v>28.961288956113656</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60">
        <f t="shared" ca="1" si="55"/>
        <v>35.591425942415022</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60">
        <f t="shared" ca="1" si="55"/>
        <v>56.221562928716395</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60">
        <f t="shared" ca="1" si="55"/>
        <v>47.917453339675298</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60">
        <f t="shared" ca="1" si="55"/>
        <v>47.506494435565706</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60">
        <f t="shared" ca="1" si="55"/>
        <v>28.109234161593108</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60">
        <f t="shared" ca="1" si="55"/>
        <v>49.484576627346534</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60">
        <f t="shared" ca="1" si="55"/>
        <v>66.599645120497215</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60">
        <f t="shared" ca="1" si="55"/>
        <v>45.832521832825982</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60">
        <f t="shared" ca="1" si="55"/>
        <v>42.440741010908177</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60">
        <f t="shared" ca="1" si="55"/>
        <v>26.032521832825985</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60">
        <f t="shared" ca="1" si="55"/>
        <v>42.939371147894477</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60">
        <f t="shared" ca="1" si="55"/>
        <v>36.325672517757489</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60">
        <f t="shared" ca="1" si="55"/>
        <v>24.473617723236941</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60">
        <f t="shared" ca="1" si="55"/>
        <v>32.361288956113654</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60">
        <f t="shared" ca="1" si="55"/>
        <v>48.424302654743791</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60">
        <f t="shared" ca="1" si="55"/>
        <v>28.270877997209546</v>
      </c>
      <c r="H2124" s="37" t="s">
        <v>1543</v>
      </c>
      <c r="I2124" s="37" t="s">
        <v>78</v>
      </c>
      <c r="J2124" s="37" t="s">
        <v>104</v>
      </c>
      <c r="K2124" s="37" t="s">
        <v>80</v>
      </c>
      <c r="L2124" s="37" t="s">
        <v>93</v>
      </c>
      <c r="M2124" s="32">
        <v>2</v>
      </c>
    </row>
    <row r="2125" spans="1:13" s="32" customFormat="1" ht="15.75" hidden="1" customHeight="1" x14ac:dyDescent="0.2">
      <c r="A2125" s="32">
        <v>2124</v>
      </c>
      <c r="B2125" s="37" t="s">
        <v>8323</v>
      </c>
      <c r="C2125" s="37" t="s">
        <v>8324</v>
      </c>
      <c r="D2125" s="37" t="s">
        <v>74</v>
      </c>
      <c r="E2125" s="32">
        <v>17</v>
      </c>
      <c r="F2125" s="50">
        <v>28520</v>
      </c>
      <c r="G2125" s="60">
        <f t="shared" ca="1" si="55"/>
        <v>43.413343750634205</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60">
        <f t="shared" ca="1" si="55"/>
        <v>46.424302654743791</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60">
        <f t="shared" ca="1" si="55"/>
        <v>63.268138271182146</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60">
        <f t="shared" ca="1" si="55"/>
        <v>47.372247860223247</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60">
        <f t="shared" ca="1" si="55"/>
        <v>44.761288956113653</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60">
        <f t="shared" ca="1" si="55"/>
        <v>40.725672517757488</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60">
        <f t="shared" ca="1" si="55"/>
        <v>31.484576627346531</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60">
        <f t="shared" ca="1" si="55"/>
        <v>50.281836901319132</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60">
        <f t="shared" ca="1" si="55"/>
        <v>36.399645120497219</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60">
        <f t="shared" ca="1" si="55"/>
        <v>23.427042380771191</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60">
        <f t="shared" ref="G2135:G2165" ca="1" si="56">(NOW()-F2135)/365</f>
        <v>21.339371147894475</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60">
        <f t="shared" ca="1" si="56"/>
        <v>40.777727312278039</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60">
        <f t="shared" ca="1" si="56"/>
        <v>55.974987586250641</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60">
        <f t="shared" ca="1" si="56"/>
        <v>50.027042380771192</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60">
        <f t="shared" ca="1" si="56"/>
        <v>42.585946490360229</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60">
        <f t="shared" ca="1" si="56"/>
        <v>39.391425942415026</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60">
        <f t="shared" ca="1" si="56"/>
        <v>44.747590325976667</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60">
        <f t="shared" ca="1" si="56"/>
        <v>56.865398545154754</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60">
        <f t="shared" ca="1" si="56"/>
        <v>41.99416566844242</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60">
        <f t="shared" ca="1" si="56"/>
        <v>57.528412243784885</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60">
        <f t="shared" ca="1" si="56"/>
        <v>43.218823202688995</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60">
        <f t="shared" ca="1" si="56"/>
        <v>61.646220462962972</v>
      </c>
      <c r="H2146" s="37" t="s">
        <v>288</v>
      </c>
      <c r="I2146" s="37" t="s">
        <v>130</v>
      </c>
      <c r="J2146" s="37" t="s">
        <v>104</v>
      </c>
      <c r="K2146" s="37" t="s">
        <v>80</v>
      </c>
      <c r="L2146" s="37" t="s">
        <v>81</v>
      </c>
      <c r="M2146" s="32">
        <v>19</v>
      </c>
    </row>
    <row r="2147" spans="1:13" s="32" customFormat="1" ht="15.75" hidden="1" customHeight="1" x14ac:dyDescent="0.2">
      <c r="A2147" s="32">
        <v>2146</v>
      </c>
      <c r="B2147" s="37" t="s">
        <v>5324</v>
      </c>
      <c r="C2147" s="37" t="s">
        <v>8358</v>
      </c>
      <c r="D2147" s="37" t="s">
        <v>74</v>
      </c>
      <c r="E2147" s="32">
        <v>75</v>
      </c>
      <c r="F2147" s="50">
        <v>24497</v>
      </c>
      <c r="G2147" s="60">
        <f t="shared" ca="1" si="56"/>
        <v>54.435261558853384</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60">
        <f t="shared" ca="1" si="56"/>
        <v>22.638001284880779</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60">
        <f t="shared" ca="1" si="56"/>
        <v>32.270877997209546</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60">
        <f t="shared" ca="1" si="56"/>
        <v>43.114713613647901</v>
      </c>
      <c r="H2150" s="37" t="s">
        <v>1429</v>
      </c>
      <c r="I2150" s="37" t="s">
        <v>250</v>
      </c>
      <c r="J2150" s="37" t="s">
        <v>131</v>
      </c>
      <c r="K2150" s="37" t="s">
        <v>80</v>
      </c>
      <c r="L2150" s="37" t="s">
        <v>93</v>
      </c>
      <c r="M2150" s="32">
        <v>6</v>
      </c>
    </row>
    <row r="2151" spans="1:13" s="32" customFormat="1" ht="15.75" hidden="1" customHeight="1" x14ac:dyDescent="0.2">
      <c r="A2151" s="32">
        <v>2150</v>
      </c>
      <c r="B2151" s="37" t="s">
        <v>8365</v>
      </c>
      <c r="C2151" s="37" t="s">
        <v>8366</v>
      </c>
      <c r="D2151" s="37" t="s">
        <v>74</v>
      </c>
      <c r="E2151" s="32">
        <v>75</v>
      </c>
      <c r="F2151" s="50">
        <v>21798</v>
      </c>
      <c r="G2151" s="60">
        <f t="shared" ca="1" si="56"/>
        <v>61.829782106798589</v>
      </c>
      <c r="I2151" s="37" t="s">
        <v>147</v>
      </c>
      <c r="J2151" s="37" t="s">
        <v>104</v>
      </c>
      <c r="K2151" s="37" t="s">
        <v>80</v>
      </c>
      <c r="L2151" s="37" t="s">
        <v>81</v>
      </c>
      <c r="M2151" s="32">
        <v>8</v>
      </c>
    </row>
    <row r="2152" spans="1:13" s="32" customFormat="1" ht="15.75" hidden="1" customHeight="1" x14ac:dyDescent="0.2">
      <c r="A2152" s="32">
        <v>2151</v>
      </c>
      <c r="B2152" s="37" t="s">
        <v>8367</v>
      </c>
      <c r="C2152" s="37" t="s">
        <v>8368</v>
      </c>
      <c r="D2152" s="37" t="s">
        <v>74</v>
      </c>
      <c r="E2152" s="32">
        <v>9</v>
      </c>
      <c r="F2152" s="50">
        <v>31708</v>
      </c>
      <c r="G2152" s="60">
        <f t="shared" ca="1" si="56"/>
        <v>34.679097175291737</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60">
        <f t="shared" ca="1" si="56"/>
        <v>52.654439641045158</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60">
        <f t="shared" ca="1" si="56"/>
        <v>34.706494435565709</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60">
        <f t="shared" ca="1" si="56"/>
        <v>41.473617723236941</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60">
        <f t="shared" ca="1" si="56"/>
        <v>57.481836901319134</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60">
        <f t="shared" ca="1" si="56"/>
        <v>44.227042380771188</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60">
        <f t="shared" ca="1" si="56"/>
        <v>43.413343750634205</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60">
        <f t="shared" ca="1" si="56"/>
        <v>60.542110873921871</v>
      </c>
      <c r="H2159" s="37" t="s">
        <v>643</v>
      </c>
      <c r="I2159" s="37" t="s">
        <v>130</v>
      </c>
      <c r="J2159" s="37" t="s">
        <v>79</v>
      </c>
      <c r="K2159" s="37" t="s">
        <v>80</v>
      </c>
      <c r="L2159" s="37" t="s">
        <v>93</v>
      </c>
      <c r="M2159" s="32">
        <v>6</v>
      </c>
    </row>
    <row r="2160" spans="1:13" s="32" customFormat="1" ht="15.75" hidden="1" customHeight="1" x14ac:dyDescent="0.2">
      <c r="A2160" s="32">
        <v>2159</v>
      </c>
      <c r="B2160" s="37" t="s">
        <v>8379</v>
      </c>
      <c r="C2160" s="37" t="s">
        <v>8380</v>
      </c>
      <c r="D2160" s="37" t="s">
        <v>74</v>
      </c>
      <c r="E2160" s="32">
        <v>19</v>
      </c>
      <c r="F2160" s="50">
        <v>23289</v>
      </c>
      <c r="G2160" s="60">
        <f t="shared" ca="1" si="56"/>
        <v>57.744850599949274</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60">
        <f t="shared" ca="1" si="56"/>
        <v>50.016083476661599</v>
      </c>
      <c r="H2161" s="37" t="s">
        <v>456</v>
      </c>
      <c r="I2161" s="37" t="s">
        <v>191</v>
      </c>
      <c r="J2161" s="37" t="s">
        <v>79</v>
      </c>
      <c r="K2161" s="37" t="s">
        <v>80</v>
      </c>
      <c r="L2161" s="37" t="s">
        <v>81</v>
      </c>
      <c r="M2161" s="32">
        <v>15</v>
      </c>
    </row>
    <row r="2162" spans="1:13" s="32" customFormat="1" ht="15.75" hidden="1" customHeight="1" x14ac:dyDescent="0.2">
      <c r="A2162" s="32">
        <v>2161</v>
      </c>
      <c r="B2162" s="37" t="s">
        <v>5582</v>
      </c>
      <c r="C2162" s="37" t="s">
        <v>8383</v>
      </c>
      <c r="D2162" s="37" t="s">
        <v>74</v>
      </c>
      <c r="E2162" s="32">
        <v>35</v>
      </c>
      <c r="F2162" s="50">
        <v>35809</v>
      </c>
      <c r="G2162" s="60">
        <f t="shared" ca="1" si="56"/>
        <v>23.443480736935573</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60">
        <f t="shared" ca="1" si="56"/>
        <v>47.144850599949272</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60">
        <f t="shared" ca="1" si="56"/>
        <v>24.498275257483517</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60">
        <f t="shared" ca="1" si="56"/>
        <v>47.87361772323694</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60">
        <f t="shared" ref="G2167:G2205" ca="1" si="57">(NOW()-F2167)/365</f>
        <v>36.632521832825987</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60">
        <f t="shared" ca="1" si="57"/>
        <v>23.955809504058859</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60">
        <f t="shared" ca="1" si="57"/>
        <v>46.621562928716394</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60">
        <f t="shared" ca="1" si="57"/>
        <v>42.333891695839682</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60">
        <f t="shared" ca="1" si="57"/>
        <v>58.18594649036023</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60">
        <f t="shared" ca="1" si="57"/>
        <v>51.388686216387626</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60">
        <f t="shared" ca="1" si="57"/>
        <v>42.481836901319134</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60">
        <f t="shared" ca="1" si="57"/>
        <v>44.772247860223246</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60">
        <f t="shared" ca="1" si="57"/>
        <v>58.783206764332832</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60">
        <f t="shared" ca="1" si="57"/>
        <v>35.654439641045158</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60">
        <f t="shared" ca="1" si="57"/>
        <v>58.648960188990365</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60">
        <f t="shared" ca="1" si="57"/>
        <v>43.725672517757488</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60">
        <f t="shared" ca="1" si="57"/>
        <v>67.30101498351091</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60">
        <f t="shared" ca="1" si="57"/>
        <v>60.870877997209547</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60">
        <f t="shared" ca="1" si="57"/>
        <v>61.479097175291734</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60">
        <f t="shared" ca="1" si="57"/>
        <v>46.955809504058863</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60">
        <f t="shared" ca="1" si="57"/>
        <v>54.194165668442423</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60">
        <f t="shared" ca="1" si="57"/>
        <v>49.396905394469819</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60">
        <f t="shared" ca="1" si="57"/>
        <v>49.572247860223243</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60">
        <f t="shared" ca="1" si="57"/>
        <v>57.717453339675302</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60">
        <f t="shared" ca="1" si="57"/>
        <v>58.295535531456117</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60">
        <f t="shared" ca="1" si="57"/>
        <v>23.492795805428724</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60">
        <f t="shared" ca="1" si="57"/>
        <v>49.243480736935574</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60">
        <f t="shared" ca="1" si="57"/>
        <v>23.328412243784889</v>
      </c>
      <c r="H2190" s="37" t="s">
        <v>1455</v>
      </c>
      <c r="I2190" s="37" t="s">
        <v>103</v>
      </c>
      <c r="J2190" s="37" t="s">
        <v>131</v>
      </c>
      <c r="K2190" s="37" t="s">
        <v>80</v>
      </c>
      <c r="L2190" s="37" t="s">
        <v>93</v>
      </c>
      <c r="M2190" s="32">
        <v>4</v>
      </c>
    </row>
    <row r="2191" spans="1:13" s="32" customFormat="1" ht="15.75" hidden="1" customHeight="1" x14ac:dyDescent="0.2">
      <c r="A2191" s="32">
        <v>2190</v>
      </c>
      <c r="B2191" s="37" t="s">
        <v>8425</v>
      </c>
      <c r="C2191" s="37" t="s">
        <v>8426</v>
      </c>
      <c r="D2191" s="37" t="s">
        <v>100</v>
      </c>
      <c r="E2191" s="32">
        <v>77</v>
      </c>
      <c r="F2191" s="50">
        <v>28962</v>
      </c>
      <c r="G2191" s="60">
        <f t="shared" ca="1" si="57"/>
        <v>42.202384846524616</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60">
        <f t="shared" ca="1" si="57"/>
        <v>45.136631421867079</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60">
        <f t="shared" ca="1" si="57"/>
        <v>54.848960188990368</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60">
        <f t="shared" ca="1" si="57"/>
        <v>65.553069778031457</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60">
        <f t="shared" ca="1" si="57"/>
        <v>62.816083476661603</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60">
        <f t="shared" ca="1" si="57"/>
        <v>34.155809504058858</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60">
        <f t="shared" ca="1" si="57"/>
        <v>45.059919093099957</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60">
        <f t="shared" ca="1" si="57"/>
        <v>27.774987586250642</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60">
        <f t="shared" ca="1" si="57"/>
        <v>23.454439641045163</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60">
        <f t="shared" ca="1" si="57"/>
        <v>38.383206764332833</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60">
        <f t="shared" ca="1" si="57"/>
        <v>34.958549230086255</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60">
        <f t="shared" ca="1" si="57"/>
        <v>22.533891695839682</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60">
        <f t="shared" ca="1" si="57"/>
        <v>43.862658819127354</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60">
        <f t="shared" ca="1" si="57"/>
        <v>22.503754709538313</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60">
        <f t="shared" ca="1" si="57"/>
        <v>53.818823202688996</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60">
        <f t="shared" ref="G2207:G2252" ca="1" si="58">(NOW()-F2207)/365</f>
        <v>64.111973887620508</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60">
        <f t="shared" ca="1" si="58"/>
        <v>42.424302654743791</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8451</v>
      </c>
      <c r="D2209" s="37" t="s">
        <v>100</v>
      </c>
      <c r="E2209" s="32">
        <v>59</v>
      </c>
      <c r="F2209" s="50">
        <v>19851</v>
      </c>
      <c r="G2209" s="60">
        <f t="shared" ca="1" si="58"/>
        <v>67.164028682141051</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60">
        <f t="shared" ca="1" si="58"/>
        <v>27.892795805428722</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60">
        <f t="shared" ca="1" si="58"/>
        <v>35.591425942415022</v>
      </c>
      <c r="H2211" s="37" t="s">
        <v>1975</v>
      </c>
      <c r="I2211" s="37" t="s">
        <v>191</v>
      </c>
      <c r="J2211" s="37" t="s">
        <v>131</v>
      </c>
      <c r="K2211" s="37" t="s">
        <v>80</v>
      </c>
      <c r="L2211" s="37" t="s">
        <v>93</v>
      </c>
      <c r="M2211" s="32">
        <v>5</v>
      </c>
    </row>
    <row r="2212" spans="1:13" s="32" customFormat="1" ht="15.75" hidden="1" customHeight="1" x14ac:dyDescent="0.2">
      <c r="A2212" s="32">
        <v>2211</v>
      </c>
      <c r="B2212" s="37" t="s">
        <v>8455</v>
      </c>
      <c r="C2212" s="37" t="s">
        <v>8456</v>
      </c>
      <c r="D2212" s="37" t="s">
        <v>100</v>
      </c>
      <c r="E2212" s="32">
        <v>3</v>
      </c>
      <c r="F2212" s="50">
        <v>27633</v>
      </c>
      <c r="G2212" s="60">
        <f t="shared" ca="1" si="58"/>
        <v>45.843480736935575</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60">
        <f t="shared" ca="1" si="58"/>
        <v>47.133891695839679</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60">
        <f t="shared" ca="1" si="58"/>
        <v>25.133891695839683</v>
      </c>
      <c r="H2214" s="37" t="s">
        <v>1313</v>
      </c>
      <c r="I2214" s="37" t="s">
        <v>250</v>
      </c>
      <c r="J2214" s="37" t="s">
        <v>104</v>
      </c>
      <c r="K2214" s="37" t="s">
        <v>80</v>
      </c>
      <c r="L2214" s="37" t="s">
        <v>81</v>
      </c>
      <c r="M2214" s="32">
        <v>6</v>
      </c>
    </row>
    <row r="2215" spans="1:13" s="32" customFormat="1" ht="15.75" hidden="1" customHeight="1" x14ac:dyDescent="0.2">
      <c r="A2215" s="32">
        <v>2214</v>
      </c>
      <c r="B2215" s="37" t="s">
        <v>8459</v>
      </c>
      <c r="C2215" s="37" t="s">
        <v>8460</v>
      </c>
      <c r="D2215" s="37" t="s">
        <v>74</v>
      </c>
      <c r="E2215" s="32">
        <v>52</v>
      </c>
      <c r="F2215" s="50">
        <v>20905</v>
      </c>
      <c r="G2215" s="60">
        <f t="shared" ca="1" si="58"/>
        <v>64.276357449264339</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60">
        <f t="shared" ca="1" si="58"/>
        <v>50.361288956113654</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60">
        <f t="shared" ca="1" si="58"/>
        <v>59.501014983510913</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60">
        <f t="shared" ca="1" si="58"/>
        <v>39.698275257483516</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60">
        <f t="shared" ca="1" si="58"/>
        <v>29.081836901319136</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60">
        <f t="shared" ca="1" si="58"/>
        <v>39.328412243784889</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60">
        <f t="shared" ca="1" si="58"/>
        <v>62.144850599949272</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60">
        <f t="shared" ca="1" si="58"/>
        <v>25.632521832825983</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60">
        <f t="shared" ca="1" si="58"/>
        <v>46.846220462962968</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60">
        <f t="shared" ca="1" si="58"/>
        <v>40.413343750634205</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60">
        <f t="shared" ca="1" si="58"/>
        <v>22.851699915017765</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60">
        <f t="shared" ca="1" si="58"/>
        <v>33.235261558853381</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60">
        <f t="shared" ca="1" si="58"/>
        <v>65.955809504058863</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60">
        <f t="shared" ca="1" si="58"/>
        <v>44.955809504058863</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60">
        <f t="shared" ca="1" si="58"/>
        <v>65.322932791730096</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60">
        <f t="shared" ca="1" si="58"/>
        <v>62.235261558853381</v>
      </c>
      <c r="H2230" s="37" t="s">
        <v>408</v>
      </c>
      <c r="I2230" s="37" t="s">
        <v>103</v>
      </c>
      <c r="J2230" s="37" t="s">
        <v>104</v>
      </c>
      <c r="K2230" s="37" t="s">
        <v>80</v>
      </c>
      <c r="L2230" s="37" t="s">
        <v>81</v>
      </c>
      <c r="M2230" s="32">
        <v>7</v>
      </c>
    </row>
    <row r="2231" spans="1:13" s="32" customFormat="1" ht="15.75" hidden="1" customHeight="1" x14ac:dyDescent="0.2">
      <c r="A2231" s="32">
        <v>2230</v>
      </c>
      <c r="B2231" s="37" t="s">
        <v>8483</v>
      </c>
      <c r="C2231" s="37" t="s">
        <v>8484</v>
      </c>
      <c r="D2231" s="37" t="s">
        <v>100</v>
      </c>
      <c r="E2231" s="32">
        <v>53</v>
      </c>
      <c r="F2231" s="50">
        <v>28481</v>
      </c>
      <c r="G2231" s="60">
        <f t="shared" ca="1" si="58"/>
        <v>43.520193065702699</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60">
        <f t="shared" ca="1" si="58"/>
        <v>61.774987586250639</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60">
        <f t="shared" ca="1" si="58"/>
        <v>31.139371147894476</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60">
        <f t="shared" ca="1" si="58"/>
        <v>47.821562928716396</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60">
        <f t="shared" ca="1" si="58"/>
        <v>34.799645120497217</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60">
        <f t="shared" ca="1" si="58"/>
        <v>41.742110873921874</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60">
        <f t="shared" ca="1" si="58"/>
        <v>53.210604024606809</v>
      </c>
      <c r="H2237" s="37" t="s">
        <v>1915</v>
      </c>
      <c r="I2237" s="37" t="s">
        <v>78</v>
      </c>
      <c r="J2237" s="37" t="s">
        <v>104</v>
      </c>
      <c r="K2237" s="37" t="s">
        <v>80</v>
      </c>
      <c r="L2237" s="37" t="s">
        <v>81</v>
      </c>
      <c r="M2237" s="32">
        <v>13</v>
      </c>
    </row>
    <row r="2238" spans="1:13" s="32" customFormat="1" ht="15.75" hidden="1" customHeight="1" x14ac:dyDescent="0.2">
      <c r="A2238" s="32">
        <v>2237</v>
      </c>
      <c r="B2238" s="37" t="s">
        <v>8494</v>
      </c>
      <c r="C2238" s="37" t="s">
        <v>8495</v>
      </c>
      <c r="D2238" s="37" t="s">
        <v>100</v>
      </c>
      <c r="E2238" s="32">
        <v>83</v>
      </c>
      <c r="F2238" s="50">
        <v>25380</v>
      </c>
      <c r="G2238" s="60">
        <f t="shared" ca="1" si="58"/>
        <v>52.016083476661599</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60">
        <f t="shared" ca="1" si="58"/>
        <v>42.791425942415025</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60">
        <f t="shared" ca="1" si="58"/>
        <v>61.479097175291734</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60">
        <f t="shared" ca="1" si="58"/>
        <v>51.936631421867077</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60">
        <f t="shared" ca="1" si="58"/>
        <v>46.350330052004068</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60">
        <f t="shared" ca="1" si="58"/>
        <v>43.764028682141053</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60">
        <f t="shared" ca="1" si="58"/>
        <v>44.838001284880775</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60">
        <f t="shared" ca="1" si="58"/>
        <v>49.142110873921872</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60">
        <f t="shared" ca="1" si="58"/>
        <v>41.18868621638763</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60">
        <f t="shared" ca="1" si="58"/>
        <v>42.429782106798584</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60">
        <f t="shared" ca="1" si="58"/>
        <v>26.429782106798587</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60">
        <f t="shared" ca="1" si="58"/>
        <v>25.090056079401325</v>
      </c>
      <c r="H2249" s="37" t="s">
        <v>1825</v>
      </c>
      <c r="I2249" s="37" t="s">
        <v>78</v>
      </c>
      <c r="J2249" s="37" t="s">
        <v>79</v>
      </c>
      <c r="K2249" s="37" t="s">
        <v>80</v>
      </c>
      <c r="L2249" s="37" t="s">
        <v>93</v>
      </c>
      <c r="M2249" s="32">
        <v>1</v>
      </c>
    </row>
    <row r="2250" spans="1:13" s="32" customFormat="1" ht="15.75" hidden="1" customHeight="1" x14ac:dyDescent="0.2">
      <c r="A2250" s="32">
        <v>2249</v>
      </c>
      <c r="B2250" s="37" t="s">
        <v>8516</v>
      </c>
      <c r="C2250" s="37" t="s">
        <v>7878</v>
      </c>
      <c r="D2250" s="37" t="s">
        <v>100</v>
      </c>
      <c r="E2250" s="32">
        <v>7</v>
      </c>
      <c r="F2250" s="50">
        <v>35380</v>
      </c>
      <c r="G2250" s="60">
        <f t="shared" ca="1" si="58"/>
        <v>24.618823202688997</v>
      </c>
      <c r="I2250" s="37" t="s">
        <v>103</v>
      </c>
      <c r="J2250" s="37" t="s">
        <v>79</v>
      </c>
      <c r="K2250" s="37" t="s">
        <v>80</v>
      </c>
      <c r="L2250" s="37" t="s">
        <v>93</v>
      </c>
      <c r="M2250" s="32">
        <v>5</v>
      </c>
    </row>
    <row r="2251" spans="1:13" s="32" customFormat="1" ht="15.75" hidden="1" customHeight="1" x14ac:dyDescent="0.2">
      <c r="A2251" s="32">
        <v>2250</v>
      </c>
      <c r="B2251" s="37" t="s">
        <v>8517</v>
      </c>
      <c r="C2251" s="37" t="s">
        <v>8518</v>
      </c>
      <c r="D2251" s="37" t="s">
        <v>74</v>
      </c>
      <c r="E2251" s="32">
        <v>72</v>
      </c>
      <c r="F2251" s="50">
        <v>33781</v>
      </c>
      <c r="G2251" s="60">
        <f t="shared" ca="1" si="58"/>
        <v>28.999645120497217</v>
      </c>
      <c r="I2251" s="37" t="s">
        <v>183</v>
      </c>
      <c r="J2251" s="37" t="s">
        <v>131</v>
      </c>
      <c r="K2251" s="37" t="s">
        <v>80</v>
      </c>
      <c r="L2251" s="37" t="s">
        <v>93</v>
      </c>
      <c r="M2251" s="32">
        <v>7</v>
      </c>
    </row>
    <row r="2252" spans="1:13" s="32" customFormat="1" ht="15.75" hidden="1" customHeight="1" x14ac:dyDescent="0.2">
      <c r="A2252" s="32">
        <v>2251</v>
      </c>
      <c r="B2252" s="37" t="s">
        <v>8519</v>
      </c>
      <c r="C2252" s="37" t="s">
        <v>8520</v>
      </c>
      <c r="D2252" s="37" t="s">
        <v>74</v>
      </c>
      <c r="E2252" s="32">
        <v>68</v>
      </c>
      <c r="F2252" s="50">
        <v>21781</v>
      </c>
      <c r="G2252" s="60">
        <f t="shared" ca="1" si="58"/>
        <v>61.87635744926434</v>
      </c>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60">
        <f t="shared" ref="G2254:G2295" ca="1" si="59">(NOW()-F2254)/365</f>
        <v>62.402384846524612</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60">
        <f t="shared" ca="1" si="59"/>
        <v>65.706494435565716</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60">
        <f t="shared" ca="1" si="59"/>
        <v>28.958549230086259</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60">
        <f t="shared" ca="1" si="59"/>
        <v>43.339371147894475</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60">
        <f t="shared" ca="1" si="59"/>
        <v>43.711973887620502</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60">
        <f t="shared" ca="1" si="59"/>
        <v>47.279097175291739</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60">
        <f t="shared" ca="1" si="59"/>
        <v>21.980467038305434</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60">
        <f t="shared" ca="1" si="59"/>
        <v>54.394165668442419</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60">
        <f t="shared" ca="1" si="59"/>
        <v>40.769508134195846</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60">
        <f t="shared" ca="1" si="59"/>
        <v>37.18594649036023</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60">
        <f t="shared" ca="1" si="59"/>
        <v>34.388686216387626</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60">
        <f t="shared" ca="1" si="59"/>
        <v>48.955809504058863</v>
      </c>
      <c r="H2265" s="37" t="s">
        <v>1323</v>
      </c>
      <c r="I2265" s="37" t="s">
        <v>191</v>
      </c>
      <c r="J2265" s="37" t="s">
        <v>104</v>
      </c>
      <c r="K2265" s="37" t="s">
        <v>80</v>
      </c>
      <c r="L2265" s="37" t="s">
        <v>93</v>
      </c>
      <c r="M2265" s="32">
        <v>9</v>
      </c>
    </row>
    <row r="2266" spans="1:13" s="32" customFormat="1" ht="15.75" hidden="1" customHeight="1" x14ac:dyDescent="0.2">
      <c r="A2266" s="32">
        <v>2265</v>
      </c>
      <c r="B2266" s="37" t="s">
        <v>8538</v>
      </c>
      <c r="C2266" s="37" t="s">
        <v>8539</v>
      </c>
      <c r="D2266" s="37" t="s">
        <v>74</v>
      </c>
      <c r="E2266" s="32">
        <v>55</v>
      </c>
      <c r="F2266" s="50">
        <v>29431</v>
      </c>
      <c r="G2266" s="60">
        <f t="shared" ca="1" si="59"/>
        <v>40.917453339675298</v>
      </c>
      <c r="I2266" s="37" t="s">
        <v>92</v>
      </c>
      <c r="J2266" s="37" t="s">
        <v>79</v>
      </c>
      <c r="K2266" s="37" t="s">
        <v>80</v>
      </c>
      <c r="L2266" s="37" t="s">
        <v>81</v>
      </c>
      <c r="M2266" s="32">
        <v>5</v>
      </c>
    </row>
    <row r="2267" spans="1:13" s="32" customFormat="1" ht="15.75" hidden="1" customHeight="1" x14ac:dyDescent="0.2">
      <c r="A2267" s="32">
        <v>2266</v>
      </c>
      <c r="B2267" s="37" t="s">
        <v>7042</v>
      </c>
      <c r="C2267" s="37" t="s">
        <v>8540</v>
      </c>
      <c r="D2267" s="37" t="s">
        <v>74</v>
      </c>
      <c r="E2267" s="32">
        <v>74</v>
      </c>
      <c r="F2267" s="50">
        <v>36079</v>
      </c>
      <c r="G2267" s="60">
        <f t="shared" ca="1" si="59"/>
        <v>22.703754709538313</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60">
        <f t="shared" ca="1" si="59"/>
        <v>57.180467038305437</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60">
        <f t="shared" ca="1" si="59"/>
        <v>55.736631421867081</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60">
        <f t="shared" ca="1" si="59"/>
        <v>31.624302654743794</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60">
        <f t="shared" ca="1" si="59"/>
        <v>54.761288956113653</v>
      </c>
      <c r="H2271" s="37" t="s">
        <v>798</v>
      </c>
      <c r="I2271" s="37" t="s">
        <v>147</v>
      </c>
      <c r="J2271" s="37" t="s">
        <v>104</v>
      </c>
      <c r="K2271" s="37" t="s">
        <v>80</v>
      </c>
      <c r="L2271" s="37" t="s">
        <v>93</v>
      </c>
      <c r="M2271" s="32">
        <v>9</v>
      </c>
    </row>
    <row r="2272" spans="1:13" s="32" customFormat="1" ht="15.75" hidden="1" customHeight="1" x14ac:dyDescent="0.2">
      <c r="A2272" s="32">
        <v>2271</v>
      </c>
      <c r="B2272" s="37" t="s">
        <v>8547</v>
      </c>
      <c r="C2272" s="37" t="s">
        <v>8548</v>
      </c>
      <c r="D2272" s="37" t="s">
        <v>74</v>
      </c>
      <c r="E2272" s="32">
        <v>96</v>
      </c>
      <c r="F2272" s="50">
        <v>27114</v>
      </c>
      <c r="G2272" s="60">
        <f t="shared" ca="1" si="59"/>
        <v>47.265398545154753</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60">
        <f t="shared" ca="1" si="59"/>
        <v>26.511973887620503</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60">
        <f t="shared" ca="1" si="59"/>
        <v>56.911973887620505</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60">
        <f t="shared" ca="1" si="59"/>
        <v>41.591425942415022</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60">
        <f t="shared" ca="1" si="59"/>
        <v>28.93663142186708</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60">
        <f t="shared" ca="1" si="59"/>
        <v>35.725672517757488</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60">
        <f t="shared" ca="1" si="59"/>
        <v>57.865398545154754</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60">
        <f t="shared" ca="1" si="59"/>
        <v>43.761288956113653</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60">
        <f t="shared" ca="1" si="59"/>
        <v>42.281836901319132</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60">
        <f t="shared" ca="1" si="59"/>
        <v>60.624302654743794</v>
      </c>
      <c r="H2281" s="37" t="s">
        <v>3959</v>
      </c>
      <c r="I2281" s="37" t="s">
        <v>250</v>
      </c>
      <c r="J2281" s="37" t="s">
        <v>79</v>
      </c>
      <c r="K2281" s="37" t="s">
        <v>80</v>
      </c>
      <c r="L2281" s="37" t="s">
        <v>93</v>
      </c>
      <c r="M2281" s="32">
        <v>9</v>
      </c>
    </row>
    <row r="2282" spans="1:13" s="32" customFormat="1" ht="15.75" hidden="1" customHeight="1" x14ac:dyDescent="0.2">
      <c r="A2282" s="32">
        <v>2281</v>
      </c>
      <c r="B2282" s="37" t="s">
        <v>7166</v>
      </c>
      <c r="C2282" s="37" t="s">
        <v>8560</v>
      </c>
      <c r="D2282" s="37" t="s">
        <v>100</v>
      </c>
      <c r="E2282" s="32">
        <v>56</v>
      </c>
      <c r="F2282" s="50">
        <v>32638</v>
      </c>
      <c r="G2282" s="60">
        <f t="shared" ca="1" si="59"/>
        <v>32.131151969812286</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60">
        <f t="shared" ca="1" si="59"/>
        <v>64.355809504058854</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60">
        <f t="shared" ca="1" si="59"/>
        <v>67.405124572552012</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60">
        <f t="shared" ca="1" si="59"/>
        <v>47.369508134195847</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60">
        <f t="shared" ca="1" si="59"/>
        <v>47.676357449264337</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60">
        <f t="shared" ca="1" si="59"/>
        <v>26.06539854515475</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60">
        <f t="shared" ca="1" si="59"/>
        <v>47.191425942415023</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60">
        <f t="shared" ca="1" si="59"/>
        <v>57.164028682141051</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60">
        <f t="shared" ca="1" si="59"/>
        <v>40.75854923008626</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60">
        <f t="shared" ca="1" si="59"/>
        <v>40.30375470953831</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60">
        <f t="shared" ca="1" si="59"/>
        <v>50.218823202688995</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60">
        <f t="shared" ca="1" si="59"/>
        <v>23.062658819127353</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60">
        <f t="shared" ca="1" si="59"/>
        <v>63.328412243784889</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60">
        <f t="shared" ca="1" si="59"/>
        <v>34.032521832825985</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60">
        <f t="shared" ref="G2297:G2335" ca="1" si="60">(NOW()-F2297)/365</f>
        <v>19.476357449264341</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60">
        <f t="shared" ca="1" si="60"/>
        <v>49.594165668442422</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60">
        <f t="shared" ca="1" si="60"/>
        <v>23.657179367072558</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60">
        <f t="shared" ca="1" si="60"/>
        <v>34.68457662734653</v>
      </c>
      <c r="H2300" s="37" t="s">
        <v>1157</v>
      </c>
      <c r="I2300" s="37" t="s">
        <v>92</v>
      </c>
      <c r="J2300" s="37" t="s">
        <v>131</v>
      </c>
      <c r="K2300" s="37" t="s">
        <v>80</v>
      </c>
      <c r="L2300" s="37" t="s">
        <v>81</v>
      </c>
      <c r="M2300" s="32">
        <v>7</v>
      </c>
    </row>
    <row r="2301" spans="1:13" s="32" customFormat="1" ht="15.75" hidden="1" customHeight="1" x14ac:dyDescent="0.2">
      <c r="A2301" s="32">
        <v>2300</v>
      </c>
      <c r="B2301" s="37" t="s">
        <v>4866</v>
      </c>
      <c r="C2301" s="37" t="s">
        <v>8589</v>
      </c>
      <c r="D2301" s="37" t="s">
        <v>74</v>
      </c>
      <c r="E2301" s="32">
        <v>20</v>
      </c>
      <c r="F2301" s="50">
        <v>36064</v>
      </c>
      <c r="G2301" s="60">
        <f t="shared" ca="1" si="60"/>
        <v>22.74485059994927</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60">
        <f t="shared" ca="1" si="60"/>
        <v>54.673617723236944</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60">
        <f t="shared" ca="1" si="60"/>
        <v>22.457179367072559</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60">
        <f t="shared" ca="1" si="60"/>
        <v>28.202384846524613</v>
      </c>
      <c r="H2304" s="37" t="s">
        <v>3646</v>
      </c>
      <c r="I2304" s="37" t="s">
        <v>147</v>
      </c>
      <c r="J2304" s="37" t="s">
        <v>79</v>
      </c>
      <c r="K2304" s="37" t="s">
        <v>80</v>
      </c>
      <c r="L2304" s="37" t="s">
        <v>81</v>
      </c>
      <c r="M2304" s="32">
        <v>4</v>
      </c>
    </row>
    <row r="2305" spans="1:13" s="32" customFormat="1" ht="15.75" hidden="1" customHeight="1" x14ac:dyDescent="0.2">
      <c r="A2305" s="32">
        <v>2304</v>
      </c>
      <c r="B2305" s="37" t="s">
        <v>8594</v>
      </c>
      <c r="C2305" s="37" t="s">
        <v>8595</v>
      </c>
      <c r="D2305" s="37" t="s">
        <v>100</v>
      </c>
      <c r="E2305" s="32">
        <v>65</v>
      </c>
      <c r="F2305" s="50">
        <v>20972</v>
      </c>
      <c r="G2305" s="60">
        <f t="shared" ca="1" si="60"/>
        <v>64.092795805428722</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60">
        <f t="shared" ca="1" si="60"/>
        <v>36.969508134195848</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60">
        <f t="shared" ca="1" si="60"/>
        <v>61.207864298579409</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60">
        <f t="shared" ca="1" si="60"/>
        <v>43.005124572552013</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60">
        <f t="shared" ca="1" si="60"/>
        <v>58.292795805428725</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60">
        <f t="shared" ca="1" si="60"/>
        <v>36.454439641045163</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60">
        <f t="shared" ca="1" si="60"/>
        <v>51.388686216387626</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60">
        <f t="shared" ca="1" si="60"/>
        <v>32.361288956113654</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60">
        <f t="shared" ca="1" si="60"/>
        <v>41.887316353373926</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60">
        <f t="shared" ca="1" si="60"/>
        <v>54.980467038305434</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60">
        <f t="shared" ca="1" si="60"/>
        <v>27.509234161593106</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60">
        <f t="shared" ca="1" si="60"/>
        <v>27.320193065702696</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60">
        <f t="shared" ca="1" si="60"/>
        <v>43.276357449264339</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60">
        <f t="shared" ca="1" si="60"/>
        <v>44.561288956113657</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60">
        <f t="shared" ca="1" si="60"/>
        <v>33.322932791730096</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60">
        <f t="shared" ca="1" si="60"/>
        <v>36.153069778031465</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60">
        <f t="shared" ca="1" si="60"/>
        <v>55.531151969812285</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60">
        <f t="shared" ca="1" si="60"/>
        <v>41.262658819127353</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60">
        <f t="shared" ca="1" si="60"/>
        <v>29.090056079401325</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60">
        <f t="shared" ca="1" si="60"/>
        <v>33.158549230086258</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60">
        <f t="shared" ca="1" si="60"/>
        <v>54.909234161593105</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60">
        <f t="shared" ca="1" si="60"/>
        <v>57.490056079401327</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60">
        <f t="shared" ca="1" si="60"/>
        <v>55.029782106798585</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60">
        <f t="shared" ca="1" si="60"/>
        <v>58.246220462962967</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60">
        <f t="shared" ca="1" si="60"/>
        <v>35.06813827118215</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60">
        <f t="shared" ca="1" si="60"/>
        <v>63.542110873921871</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60">
        <f t="shared" ca="1" si="60"/>
        <v>31.440741010908177</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60">
        <f t="shared" ca="1" si="60"/>
        <v>58.229782106798588</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60">
        <f t="shared" ca="1" si="60"/>
        <v>44.194165668442423</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60">
        <f t="shared" ca="1" si="60"/>
        <v>55.205124572552009</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60">
        <f t="shared" ca="1" si="60"/>
        <v>25.276357449264339</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60">
        <f t="shared" ref="G2337:G2341" ca="1" si="61">(NOW()-F2337)/365</f>
        <v>43.44348073693557</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60">
        <f t="shared" ca="1" si="61"/>
        <v>21.451699915017766</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60">
        <f t="shared" ca="1" si="61"/>
        <v>34.580467038305436</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60">
        <f t="shared" ca="1" si="61"/>
        <v>62.517453339675299</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60">
        <f t="shared" ca="1" si="61"/>
        <v>43.25443964104516</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
      <c r="A2343" s="32">
        <v>2342</v>
      </c>
      <c r="B2343" s="37" t="s">
        <v>7511</v>
      </c>
      <c r="C2343" s="37" t="s">
        <v>8656</v>
      </c>
      <c r="D2343" s="37" t="s">
        <v>100</v>
      </c>
      <c r="E2343" s="32">
        <v>87</v>
      </c>
      <c r="F2343" s="50">
        <v>36420</v>
      </c>
      <c r="G2343" s="60">
        <f t="shared" ref="G2343:G2406" ca="1" si="62">(NOW()-F2343)/365</f>
        <v>21.769508134195846</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60">
        <f t="shared" ca="1" si="62"/>
        <v>62.281836901319132</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60">
        <f t="shared" ca="1" si="62"/>
        <v>28.311973887620503</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60">
        <f t="shared" ca="1" si="62"/>
        <v>34.953069778031463</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60">
        <f t="shared" ca="1" si="62"/>
        <v>41.785946490360232</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60">
        <f t="shared" ca="1" si="62"/>
        <v>64.336631421867082</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60">
        <f t="shared" ca="1" si="62"/>
        <v>63.657179367072558</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60">
        <f t="shared" ca="1" si="62"/>
        <v>42.320193065702696</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60">
        <f t="shared" ca="1" si="62"/>
        <v>62.301014983510917</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60">
        <f t="shared" ca="1" si="62"/>
        <v>29.281836901319135</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60">
        <f t="shared" ca="1" si="62"/>
        <v>49.692795805428723</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60">
        <f t="shared" ca="1" si="62"/>
        <v>42.506494435565706</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60">
        <f t="shared" ca="1" si="62"/>
        <v>62.542110873921871</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60">
        <f t="shared" ca="1" si="62"/>
        <v>27.517453339675299</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60">
        <f t="shared" ca="1" si="62"/>
        <v>26.522932791730092</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60">
        <f t="shared" ca="1" si="62"/>
        <v>58.717453339675302</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60">
        <f t="shared" ca="1" si="62"/>
        <v>62.177727312278037</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60">
        <f t="shared" ca="1" si="62"/>
        <v>35.259919093099953</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60">
        <f t="shared" ca="1" si="62"/>
        <v>46.657179367072558</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60">
        <f t="shared" ca="1" si="62"/>
        <v>66.602384846524615</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60">
        <f t="shared" ca="1" si="62"/>
        <v>49.070877997209543</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60">
        <f t="shared" ca="1" si="62"/>
        <v>37.49553553145612</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60">
        <f t="shared" ca="1" si="62"/>
        <v>25.758549230086256</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60">
        <f t="shared" ca="1" si="62"/>
        <v>22.68457662734653</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60">
        <f t="shared" ca="1" si="62"/>
        <v>46.043480736935571</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60">
        <f t="shared" ca="1" si="62"/>
        <v>64.120193065702694</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60">
        <f t="shared" ca="1" si="62"/>
        <v>28.424302654743791</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60">
        <f t="shared" ca="1" si="62"/>
        <v>24.657179367072558</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60">
        <f t="shared" ca="1" si="62"/>
        <v>25.268138271182149</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60">
        <f t="shared" ca="1" si="62"/>
        <v>54.621562928716394</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60">
        <f t="shared" ca="1" si="62"/>
        <v>43.80238484652461</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60">
        <f t="shared" ca="1" si="62"/>
        <v>39.103754709538315</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60">
        <f t="shared" ca="1" si="62"/>
        <v>28.029782106798585</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60">
        <f t="shared" ca="1" si="62"/>
        <v>34.281836901319132</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60">
        <f t="shared" ca="1" si="62"/>
        <v>62.698275257483516</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60">
        <f t="shared" ca="1" si="62"/>
        <v>22.728412243784888</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60">
        <f t="shared" ca="1" si="62"/>
        <v>27.169508134195848</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60">
        <f t="shared" ca="1" si="62"/>
        <v>40.150330052004065</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60">
        <f t="shared" ca="1" si="62"/>
        <v>65.238001284880781</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60">
        <f t="shared" ca="1" si="62"/>
        <v>48.380467038305433</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60">
        <f t="shared" ca="1" si="62"/>
        <v>49.991425942415027</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60">
        <f t="shared" ca="1" si="62"/>
        <v>42.788686216387624</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60">
        <f t="shared" ca="1" si="62"/>
        <v>59.966768408168448</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60">
        <f t="shared" ca="1" si="62"/>
        <v>62.547590325976671</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60">
        <f t="shared" ca="1" si="62"/>
        <v>23.969508134195845</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60">
        <f t="shared" ca="1" si="62"/>
        <v>43.832521832825982</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60">
        <f t="shared" ca="1" si="62"/>
        <v>24.076357449264339</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60">
        <f t="shared" ca="1" si="62"/>
        <v>47.506494435565706</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60">
        <f t="shared" ca="1" si="62"/>
        <v>57.158549230086258</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60">
        <f t="shared" ca="1" si="62"/>
        <v>60.199645120497216</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60">
        <f t="shared" ca="1" si="62"/>
        <v>20.448960188990366</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60">
        <f t="shared" ca="1" si="62"/>
        <v>40.021562928716392</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60">
        <f t="shared" ca="1" si="62"/>
        <v>25.618823202688997</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60">
        <f t="shared" ca="1" si="62"/>
        <v>55.347590325976668</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60">
        <f t="shared" ca="1" si="62"/>
        <v>47.911973887620505</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60">
        <f t="shared" ca="1" si="62"/>
        <v>36.048960188990364</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60">
        <f t="shared" ca="1" si="62"/>
        <v>20.701014983510916</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60">
        <f t="shared" ca="1" si="62"/>
        <v>41.048960188990364</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60">
        <f t="shared" ca="1" si="62"/>
        <v>43.333891695839682</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60">
        <f t="shared" ca="1" si="62"/>
        <v>43.914713613647905</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60">
        <f t="shared" ca="1" si="62"/>
        <v>64.076357449264336</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60">
        <f t="shared" ca="1" si="62"/>
        <v>43.679097175291737</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60">
        <f t="shared" ca="1" si="62"/>
        <v>61.30649443556571</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60">
        <f t="shared" ca="1" si="62"/>
        <v>63.936631421867077</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60">
        <f t="shared" ref="G2407:G2414" ca="1" si="63">(NOW()-F2407)/365</f>
        <v>48.054439641045164</v>
      </c>
      <c r="H2407" s="37" t="s">
        <v>515</v>
      </c>
      <c r="I2407" s="37" t="s">
        <v>250</v>
      </c>
      <c r="J2407" s="37" t="s">
        <v>104</v>
      </c>
      <c r="K2407" s="37" t="s">
        <v>80</v>
      </c>
      <c r="L2407" s="37" t="s">
        <v>81</v>
      </c>
      <c r="M2407" s="32">
        <v>9</v>
      </c>
    </row>
    <row r="2408" spans="1:13" s="32" customFormat="1" ht="15.75" hidden="1" customHeight="1" x14ac:dyDescent="0.2">
      <c r="A2408" s="32">
        <v>2407</v>
      </c>
      <c r="B2408" s="37" t="s">
        <v>8757</v>
      </c>
      <c r="D2408" s="37" t="s">
        <v>100</v>
      </c>
      <c r="E2408" s="32">
        <v>24</v>
      </c>
      <c r="F2408" s="50">
        <v>21639</v>
      </c>
      <c r="G2408" s="60">
        <f t="shared" ca="1" si="63"/>
        <v>62.265398545154753</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60">
        <f t="shared" ca="1" si="63"/>
        <v>65.736631421867074</v>
      </c>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8254</v>
      </c>
      <c r="D2410" s="37" t="s">
        <v>100</v>
      </c>
      <c r="E2410" s="32">
        <v>23</v>
      </c>
      <c r="F2410" s="50">
        <v>32702</v>
      </c>
      <c r="G2410" s="60">
        <f t="shared" ca="1" si="63"/>
        <v>31.955809504058859</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60">
        <f t="shared" ca="1" si="63"/>
        <v>46.851699915017761</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60">
        <f t="shared" ca="1" si="63"/>
        <v>57.101014983510915</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60">
        <f t="shared" ca="1" si="63"/>
        <v>40.092795805428722</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60">
        <f t="shared" ca="1" si="63"/>
        <v>77.909234161593105</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60">
        <f t="shared" ref="G2416:G2426" ca="1" si="64">(NOW()-F2416)/365</f>
        <v>42.648960188990365</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60">
        <f t="shared" ca="1" si="64"/>
        <v>61.514713613647899</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60">
        <f t="shared" ca="1" si="64"/>
        <v>47.018823202688999</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60">
        <f t="shared" ca="1" si="64"/>
        <v>51.240741010908174</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60">
        <f t="shared" ca="1" si="64"/>
        <v>42.988686216387627</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60">
        <f t="shared" ca="1" si="64"/>
        <v>44.843480736935575</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60">
        <f t="shared" ca="1" si="64"/>
        <v>66.887316353373933</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60">
        <f t="shared" ca="1" si="64"/>
        <v>42.580467038305436</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60">
        <f t="shared" ca="1" si="64"/>
        <v>40.353069778031461</v>
      </c>
      <c r="H2424" s="37" t="s">
        <v>1429</v>
      </c>
      <c r="I2424" s="37" t="s">
        <v>161</v>
      </c>
      <c r="J2424" s="37" t="s">
        <v>79</v>
      </c>
      <c r="K2424" s="37" t="s">
        <v>80</v>
      </c>
      <c r="L2424" s="37" t="s">
        <v>81</v>
      </c>
      <c r="M2424" s="32">
        <v>20</v>
      </c>
    </row>
    <row r="2425" spans="1:13" s="32" customFormat="1" ht="15.75" hidden="1" customHeight="1" x14ac:dyDescent="0.2">
      <c r="A2425" s="32">
        <v>2424</v>
      </c>
      <c r="B2425" s="37" t="s">
        <v>8780</v>
      </c>
      <c r="C2425" s="37" t="s">
        <v>8781</v>
      </c>
      <c r="D2425" s="37" t="s">
        <v>74</v>
      </c>
      <c r="E2425" s="32">
        <v>17</v>
      </c>
      <c r="F2425" s="50">
        <v>29957</v>
      </c>
      <c r="G2425" s="60">
        <f t="shared" ca="1" si="64"/>
        <v>39.476357449264341</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60">
        <f t="shared" ca="1" si="64"/>
        <v>45.281836901319132</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60">
        <f t="shared" ref="G2428:G2469" ca="1" si="65">(NOW()-F2428)/365</f>
        <v>22.692795805428723</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60">
        <f t="shared" ca="1" si="65"/>
        <v>52.933891695839684</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60">
        <f t="shared" ca="1" si="65"/>
        <v>40.629782106798586</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60">
        <f t="shared" ca="1" si="65"/>
        <v>52.818823202688996</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60">
        <f t="shared" ca="1" si="65"/>
        <v>21.501014983510917</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60">
        <f t="shared" ca="1" si="65"/>
        <v>40.350330052004068</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60">
        <f t="shared" ca="1" si="65"/>
        <v>44.94759032597667</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60">
        <f t="shared" ca="1" si="65"/>
        <v>64.629782106798586</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60">
        <f t="shared" ca="1" si="65"/>
        <v>59.892795805428726</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60">
        <f t="shared" ca="1" si="65"/>
        <v>35.270877997209546</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60">
        <f t="shared" ca="1" si="65"/>
        <v>44.164028682141051</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60">
        <f t="shared" ca="1" si="65"/>
        <v>38.413343750634205</v>
      </c>
      <c r="H2439" s="37" t="s">
        <v>153</v>
      </c>
      <c r="I2439" s="37" t="s">
        <v>78</v>
      </c>
      <c r="J2439" s="37" t="s">
        <v>79</v>
      </c>
      <c r="K2439" s="37" t="s">
        <v>80</v>
      </c>
      <c r="L2439" s="37" t="s">
        <v>81</v>
      </c>
      <c r="M2439" s="32">
        <v>4</v>
      </c>
    </row>
    <row r="2440" spans="1:13" s="32" customFormat="1" ht="15.75" hidden="1" customHeight="1" x14ac:dyDescent="0.2">
      <c r="A2440" s="32">
        <v>2439</v>
      </c>
      <c r="B2440" s="37" t="s">
        <v>8803</v>
      </c>
      <c r="C2440" s="37" t="s">
        <v>8804</v>
      </c>
      <c r="D2440" s="37" t="s">
        <v>100</v>
      </c>
      <c r="E2440" s="32">
        <v>44</v>
      </c>
      <c r="F2440" s="50">
        <v>24747</v>
      </c>
      <c r="G2440" s="60">
        <f t="shared" ca="1" si="65"/>
        <v>53.750330052004067</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60">
        <f t="shared" ca="1" si="65"/>
        <v>61.785946490360232</v>
      </c>
      <c r="H2441" s="37" t="s">
        <v>275</v>
      </c>
      <c r="I2441" s="37" t="s">
        <v>78</v>
      </c>
      <c r="J2441" s="37" t="s">
        <v>104</v>
      </c>
      <c r="K2441" s="37" t="s">
        <v>80</v>
      </c>
      <c r="L2441" s="37" t="s">
        <v>93</v>
      </c>
      <c r="M2441" s="32">
        <v>8</v>
      </c>
    </row>
    <row r="2442" spans="1:13" s="32" customFormat="1" ht="15.75" hidden="1" customHeight="1" x14ac:dyDescent="0.2">
      <c r="A2442" s="32">
        <v>2441</v>
      </c>
      <c r="B2442" s="37" t="s">
        <v>8807</v>
      </c>
      <c r="C2442" s="37" t="s">
        <v>8808</v>
      </c>
      <c r="D2442" s="37" t="s">
        <v>100</v>
      </c>
      <c r="E2442" s="32">
        <v>52</v>
      </c>
      <c r="F2442" s="50">
        <v>21638</v>
      </c>
      <c r="G2442" s="60">
        <f t="shared" ca="1" si="65"/>
        <v>62.268138271182146</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60">
        <f t="shared" ca="1" si="65"/>
        <v>63.725672517757488</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60">
        <f t="shared" ca="1" si="65"/>
        <v>31.366768408168451</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60">
        <f t="shared" ca="1" si="65"/>
        <v>44.131151969812286</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60">
        <f t="shared" ca="1" si="65"/>
        <v>45.30375470953831</v>
      </c>
      <c r="H2446" s="37" t="s">
        <v>256</v>
      </c>
      <c r="I2446" s="37" t="s">
        <v>147</v>
      </c>
      <c r="J2446" s="37" t="s">
        <v>104</v>
      </c>
      <c r="K2446" s="37" t="s">
        <v>80</v>
      </c>
      <c r="L2446" s="37" t="s">
        <v>93</v>
      </c>
      <c r="M2446" s="32">
        <v>18</v>
      </c>
    </row>
    <row r="2447" spans="1:13" s="32" customFormat="1" ht="15.75" hidden="1" customHeight="1" x14ac:dyDescent="0.2">
      <c r="A2447" s="32">
        <v>2446</v>
      </c>
      <c r="B2447" s="37" t="s">
        <v>8816</v>
      </c>
      <c r="C2447" s="37" t="s">
        <v>8817</v>
      </c>
      <c r="D2447" s="37" t="s">
        <v>74</v>
      </c>
      <c r="E2447" s="32">
        <v>33</v>
      </c>
      <c r="F2447" s="50">
        <v>20705</v>
      </c>
      <c r="G2447" s="60">
        <f t="shared" ca="1" si="65"/>
        <v>64.824302654743789</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60">
        <f t="shared" ca="1" si="65"/>
        <v>24.465398545154752</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60">
        <f t="shared" ca="1" si="65"/>
        <v>28.520193065702696</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60">
        <f t="shared" ca="1" si="65"/>
        <v>39.076357449264343</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60">
        <f t="shared" ca="1" si="65"/>
        <v>47.027042380771192</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60">
        <f t="shared" ca="1" si="65"/>
        <v>48.311973887620503</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60">
        <f t="shared" ca="1" si="65"/>
        <v>45.936631421867077</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60">
        <f t="shared" ca="1" si="65"/>
        <v>28.890056079401326</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60">
        <f t="shared" ca="1" si="65"/>
        <v>61.388686216387626</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8833</v>
      </c>
      <c r="D2456" s="37" t="s">
        <v>100</v>
      </c>
      <c r="E2456" s="32">
        <v>64</v>
      </c>
      <c r="F2456" s="50">
        <v>28407</v>
      </c>
      <c r="G2456" s="60">
        <f t="shared" ca="1" si="65"/>
        <v>43.722932791730095</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60">
        <f t="shared" ca="1" si="65"/>
        <v>30.079097175291736</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60">
        <f t="shared" ca="1" si="65"/>
        <v>46.218823202688995</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60">
        <f t="shared" ca="1" si="65"/>
        <v>57.202384846524616</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60">
        <f t="shared" ca="1" si="65"/>
        <v>35.462658819127356</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60">
        <f t="shared" ca="1" si="65"/>
        <v>45.120193065702694</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60">
        <f t="shared" ca="1" si="65"/>
        <v>45.048960188990364</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60">
        <f t="shared" ca="1" si="65"/>
        <v>40.983206764332834</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60">
        <f t="shared" ca="1" si="65"/>
        <v>43.413343750634205</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60">
        <f t="shared" ca="1" si="65"/>
        <v>38.229782106798588</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60">
        <f t="shared" ca="1" si="65"/>
        <v>37.043480736935571</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60">
        <f t="shared" ca="1" si="65"/>
        <v>40.733891695839681</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60">
        <f t="shared" ca="1" si="65"/>
        <v>45.961288956113656</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60">
        <f t="shared" ca="1" si="65"/>
        <v>25.536631421867078</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
      <c r="A2471" s="32">
        <v>2470</v>
      </c>
      <c r="B2471" s="37" t="s">
        <v>8728</v>
      </c>
      <c r="C2471" s="37" t="s">
        <v>8859</v>
      </c>
      <c r="D2471" s="37" t="s">
        <v>74</v>
      </c>
      <c r="E2471" s="32">
        <v>70</v>
      </c>
      <c r="F2471" s="50">
        <v>21005</v>
      </c>
      <c r="G2471" s="60">
        <f t="shared" ref="G2471:G2534" ca="1" si="66">(NOW()-F2471)/365</f>
        <v>64.00238484652462</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60">
        <f t="shared" ca="1" si="66"/>
        <v>42.525672517757492</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60">
        <f t="shared" ca="1" si="66"/>
        <v>32.06813827118215</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60">
        <f t="shared" ca="1" si="66"/>
        <v>51.144850599949272</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60">
        <f t="shared" ca="1" si="66"/>
        <v>41.057179367072557</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60">
        <f t="shared" ca="1" si="66"/>
        <v>44.161288956113658</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60">
        <f t="shared" ca="1" si="66"/>
        <v>64.774987586250646</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60">
        <f t="shared" ca="1" si="66"/>
        <v>44.270877997209546</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60">
        <f t="shared" ca="1" si="66"/>
        <v>54.988686216387627</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60">
        <f t="shared" ca="1" si="66"/>
        <v>24.632521832825983</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60">
        <f t="shared" ca="1" si="66"/>
        <v>49.514713613647899</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60">
        <f t="shared" ca="1" si="66"/>
        <v>42.440741010908177</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60">
        <f t="shared" ca="1" si="66"/>
        <v>67.569508134195843</v>
      </c>
      <c r="H2483" s="37" t="s">
        <v>937</v>
      </c>
      <c r="I2483" s="37" t="s">
        <v>191</v>
      </c>
      <c r="J2483" s="37" t="s">
        <v>79</v>
      </c>
      <c r="K2483" s="37" t="s">
        <v>80</v>
      </c>
      <c r="L2483" s="37" t="s">
        <v>81</v>
      </c>
      <c r="M2483" s="32">
        <v>10</v>
      </c>
    </row>
    <row r="2484" spans="1:13" s="32" customFormat="1" ht="15.75" hidden="1" customHeight="1" x14ac:dyDescent="0.2">
      <c r="A2484" s="32">
        <v>2483</v>
      </c>
      <c r="B2484" s="37" t="s">
        <v>8879</v>
      </c>
      <c r="C2484" s="37" t="s">
        <v>8880</v>
      </c>
      <c r="D2484" s="37" t="s">
        <v>100</v>
      </c>
      <c r="E2484" s="32">
        <v>54</v>
      </c>
      <c r="F2484" s="50">
        <v>31934</v>
      </c>
      <c r="G2484" s="60">
        <f t="shared" ca="1" si="66"/>
        <v>34.059919093099957</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60">
        <f t="shared" ca="1" si="66"/>
        <v>41.739371147894474</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60">
        <f t="shared" ca="1" si="66"/>
        <v>65.942110873921877</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60">
        <f t="shared" ca="1" si="66"/>
        <v>67.325672517757496</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60">
        <f t="shared" ca="1" si="66"/>
        <v>43.459919093099955</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60">
        <f t="shared" ca="1" si="66"/>
        <v>32.607864298579408</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60">
        <f t="shared" ca="1" si="66"/>
        <v>45.048960188990364</v>
      </c>
      <c r="H2490" s="37" t="s">
        <v>153</v>
      </c>
      <c r="I2490" s="37" t="s">
        <v>147</v>
      </c>
      <c r="J2490" s="37" t="s">
        <v>79</v>
      </c>
      <c r="K2490" s="37" t="s">
        <v>80</v>
      </c>
      <c r="L2490" s="37" t="s">
        <v>93</v>
      </c>
      <c r="M2490" s="32">
        <v>15</v>
      </c>
    </row>
    <row r="2491" spans="1:13" s="32" customFormat="1" ht="15.75" hidden="1" customHeight="1" x14ac:dyDescent="0.2">
      <c r="A2491" s="32">
        <v>2490</v>
      </c>
      <c r="B2491" s="37" t="s">
        <v>8893</v>
      </c>
      <c r="C2491" s="37" t="s">
        <v>8894</v>
      </c>
      <c r="D2491" s="37" t="s">
        <v>74</v>
      </c>
      <c r="E2491" s="32">
        <v>28</v>
      </c>
      <c r="F2491" s="50">
        <v>32051</v>
      </c>
      <c r="G2491" s="60">
        <f t="shared" ca="1" si="66"/>
        <v>33.739371147894474</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60">
        <f t="shared" ca="1" si="66"/>
        <v>44.144850599949272</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60">
        <f t="shared" ca="1" si="66"/>
        <v>47.410604024606805</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60">
        <f t="shared" ca="1" si="66"/>
        <v>39.859919093099954</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60">
        <f t="shared" ca="1" si="66"/>
        <v>46.895535531456119</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60">
        <f t="shared" ca="1" si="66"/>
        <v>67.646220462962972</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60">
        <f t="shared" ca="1" si="66"/>
        <v>40.840741010908175</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60">
        <f t="shared" ca="1" si="66"/>
        <v>52.240741010908174</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60">
        <f t="shared" ca="1" si="66"/>
        <v>43.405124572552012</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60">
        <f t="shared" ca="1" si="66"/>
        <v>47.835261558853382</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60">
        <f t="shared" ca="1" si="66"/>
        <v>63.544850599949271</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60">
        <f t="shared" ca="1" si="66"/>
        <v>49.972247860223241</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60">
        <f t="shared" ca="1" si="66"/>
        <v>56.859919093099954</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60">
        <f t="shared" ca="1" si="66"/>
        <v>53.964028682141056</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8917</v>
      </c>
      <c r="D2505" s="37" t="s">
        <v>74</v>
      </c>
      <c r="E2505" s="32">
        <v>52</v>
      </c>
      <c r="F2505" s="50">
        <v>36645</v>
      </c>
      <c r="G2505" s="60">
        <f t="shared" ca="1" si="66"/>
        <v>21.153069778031462</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60">
        <f t="shared" ca="1" si="66"/>
        <v>40.843480736935575</v>
      </c>
      <c r="H2506" s="37" t="s">
        <v>190</v>
      </c>
      <c r="I2506" s="37" t="s">
        <v>103</v>
      </c>
      <c r="J2506" s="37" t="s">
        <v>131</v>
      </c>
      <c r="K2506" s="37" t="s">
        <v>80</v>
      </c>
      <c r="L2506" s="37" t="s">
        <v>93</v>
      </c>
      <c r="M2506" s="32">
        <v>3</v>
      </c>
    </row>
    <row r="2507" spans="1:13" s="32" customFormat="1" ht="15.75" hidden="1" customHeight="1" x14ac:dyDescent="0.2">
      <c r="A2507" s="32">
        <v>2506</v>
      </c>
      <c r="B2507" s="37" t="s">
        <v>8920</v>
      </c>
      <c r="C2507" s="37" t="s">
        <v>8921</v>
      </c>
      <c r="D2507" s="37" t="s">
        <v>100</v>
      </c>
      <c r="E2507" s="32">
        <v>97</v>
      </c>
      <c r="F2507" s="50">
        <v>20109</v>
      </c>
      <c r="G2507" s="60">
        <f t="shared" ca="1" si="66"/>
        <v>66.457179367072555</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60">
        <f t="shared" ca="1" si="66"/>
        <v>35.007864298579406</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60">
        <f t="shared" ca="1" si="66"/>
        <v>24.638001284880779</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60">
        <f t="shared" ca="1" si="66"/>
        <v>49.985946490360227</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60">
        <f t="shared" ca="1" si="66"/>
        <v>48.224302654743795</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60">
        <f t="shared" ca="1" si="66"/>
        <v>29.958549230086259</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60">
        <f t="shared" ca="1" si="66"/>
        <v>53.111973887620508</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60">
        <f t="shared" ca="1" si="66"/>
        <v>42.914713613647905</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60">
        <f t="shared" ca="1" si="66"/>
        <v>45.887316353373926</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60">
        <f t="shared" ca="1" si="66"/>
        <v>26.303754709538314</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60">
        <f t="shared" ca="1" si="66"/>
        <v>54.101014983510915</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60">
        <f t="shared" ca="1" si="66"/>
        <v>42.695535531456123</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60">
        <f t="shared" ca="1" si="66"/>
        <v>66.870877997209547</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60">
        <f t="shared" ca="1" si="66"/>
        <v>41.701014983510916</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60">
        <f t="shared" ca="1" si="66"/>
        <v>47.095535531456122</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60">
        <f t="shared" ca="1" si="66"/>
        <v>21.821562928716393</v>
      </c>
      <c r="H2522" s="37" t="s">
        <v>1581</v>
      </c>
      <c r="I2522" s="37" t="s">
        <v>78</v>
      </c>
      <c r="J2522" s="37" t="s">
        <v>131</v>
      </c>
      <c r="K2522" s="37" t="s">
        <v>80</v>
      </c>
      <c r="L2522" s="37" t="s">
        <v>81</v>
      </c>
      <c r="M2522" s="32">
        <v>3</v>
      </c>
    </row>
    <row r="2523" spans="1:13" s="32" customFormat="1" ht="15.75" hidden="1" customHeight="1" x14ac:dyDescent="0.2">
      <c r="A2523" s="32">
        <v>2522</v>
      </c>
      <c r="B2523" s="37" t="s">
        <v>5964</v>
      </c>
      <c r="C2523" s="37" t="s">
        <v>8948</v>
      </c>
      <c r="D2523" s="37" t="s">
        <v>74</v>
      </c>
      <c r="E2523" s="32">
        <v>42</v>
      </c>
      <c r="F2523" s="50">
        <v>28159</v>
      </c>
      <c r="G2523" s="60">
        <f t="shared" ca="1" si="66"/>
        <v>44.402384846524612</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60">
        <f t="shared" ca="1" si="66"/>
        <v>59.679097175291737</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60">
        <f t="shared" ca="1" si="66"/>
        <v>52.092795805428722</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60">
        <f t="shared" ca="1" si="66"/>
        <v>28.728412243784888</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60">
        <f t="shared" ca="1" si="66"/>
        <v>52.413343750634205</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60">
        <f t="shared" ca="1" si="66"/>
        <v>40.94485059994927</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60">
        <f t="shared" ca="1" si="66"/>
        <v>42.766768408168453</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60">
        <f t="shared" ca="1" si="66"/>
        <v>67.153069778031465</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60">
        <f t="shared" ca="1" si="66"/>
        <v>60.917453339675298</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60">
        <f t="shared" ca="1" si="66"/>
        <v>39.857179367072561</v>
      </c>
      <c r="H2532" s="37" t="s">
        <v>670</v>
      </c>
      <c r="I2532" s="37" t="s">
        <v>92</v>
      </c>
      <c r="J2532" s="37" t="s">
        <v>131</v>
      </c>
      <c r="K2532" s="37" t="s">
        <v>80</v>
      </c>
      <c r="L2532" s="37" t="s">
        <v>81</v>
      </c>
      <c r="M2532" s="32">
        <v>8</v>
      </c>
    </row>
    <row r="2533" spans="1:13" s="32" customFormat="1" ht="15.75" hidden="1" customHeight="1" x14ac:dyDescent="0.2">
      <c r="A2533" s="32">
        <v>2532</v>
      </c>
      <c r="B2533" s="37" t="s">
        <v>8960</v>
      </c>
      <c r="C2533" s="37" t="s">
        <v>8961</v>
      </c>
      <c r="D2533" s="37" t="s">
        <v>100</v>
      </c>
      <c r="E2533" s="32">
        <v>27</v>
      </c>
      <c r="F2533" s="50">
        <v>25324</v>
      </c>
      <c r="G2533" s="60">
        <f t="shared" ca="1" si="66"/>
        <v>52.169508134195844</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60">
        <f t="shared" ca="1" si="66"/>
        <v>27.917453339675298</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60">
        <f t="shared" ref="G2535:G2540" ca="1" si="67">(NOW()-F2535)/365</f>
        <v>56.032521832825985</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60">
        <f t="shared" ca="1" si="67"/>
        <v>39.857179367072561</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60">
        <f t="shared" ca="1" si="67"/>
        <v>57.062658819127357</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60">
        <f t="shared" ca="1" si="67"/>
        <v>31.80512457255201</v>
      </c>
      <c r="H2538" s="37" t="s">
        <v>328</v>
      </c>
      <c r="I2538" s="37" t="s">
        <v>250</v>
      </c>
      <c r="J2538" s="37" t="s">
        <v>104</v>
      </c>
      <c r="K2538" s="37" t="s">
        <v>80</v>
      </c>
      <c r="L2538" s="37" t="s">
        <v>81</v>
      </c>
      <c r="M2538" s="32">
        <v>12</v>
      </c>
    </row>
    <row r="2539" spans="1:13" s="32" customFormat="1" ht="15.75" hidden="1" customHeight="1" x14ac:dyDescent="0.2">
      <c r="A2539" s="32">
        <v>2538</v>
      </c>
      <c r="B2539" s="37" t="s">
        <v>8969</v>
      </c>
      <c r="C2539" s="37" t="s">
        <v>8970</v>
      </c>
      <c r="D2539" s="37" t="s">
        <v>100</v>
      </c>
      <c r="E2539" s="32">
        <v>13</v>
      </c>
      <c r="F2539" s="50">
        <v>21572</v>
      </c>
      <c r="G2539" s="60">
        <f t="shared" ca="1" si="67"/>
        <v>62.44896018899037</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60">
        <f t="shared" ca="1" si="67"/>
        <v>54.196905394469816</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60">
        <f t="shared" ref="G2542:G2605" ca="1" si="68">(NOW()-F2542)/365</f>
        <v>21.279097175291739</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60">
        <f t="shared" ca="1" si="68"/>
        <v>55.311973887620503</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60">
        <f t="shared" ca="1" si="68"/>
        <v>22.059919093099957</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60">
        <f t="shared" ca="1" si="68"/>
        <v>33.405124572552012</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60">
        <f t="shared" ca="1" si="68"/>
        <v>43.218823202688995</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60">
        <f t="shared" ca="1" si="68"/>
        <v>41.218823202688995</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60">
        <f t="shared" ca="1" si="68"/>
        <v>35.972247860223241</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60">
        <f t="shared" ca="1" si="68"/>
        <v>49.922932791730091</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60">
        <f t="shared" ca="1" si="68"/>
        <v>22.881836901319133</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60">
        <f t="shared" ca="1" si="68"/>
        <v>23.868138271182147</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60">
        <f t="shared" ca="1" si="68"/>
        <v>33.714713613647902</v>
      </c>
      <c r="H2552" s="37" t="s">
        <v>401</v>
      </c>
      <c r="I2552" s="37" t="s">
        <v>250</v>
      </c>
      <c r="J2552" s="37" t="s">
        <v>79</v>
      </c>
      <c r="K2552" s="37" t="s">
        <v>80</v>
      </c>
      <c r="L2552" s="37" t="s">
        <v>93</v>
      </c>
      <c r="M2552" s="32">
        <v>5</v>
      </c>
    </row>
    <row r="2553" spans="1:13" s="32" customFormat="1" ht="15.75" hidden="1" customHeight="1" x14ac:dyDescent="0.2">
      <c r="A2553" s="32">
        <v>2552</v>
      </c>
      <c r="B2553" s="37" t="s">
        <v>8991</v>
      </c>
      <c r="C2553" s="37" t="s">
        <v>8581</v>
      </c>
      <c r="D2553" s="37" t="s">
        <v>74</v>
      </c>
      <c r="E2553" s="32">
        <v>1</v>
      </c>
      <c r="F2553" s="50">
        <v>26970</v>
      </c>
      <c r="G2553" s="60">
        <f t="shared" ca="1" si="68"/>
        <v>47.659919093099958</v>
      </c>
      <c r="I2553" s="37" t="s">
        <v>78</v>
      </c>
      <c r="J2553" s="37" t="s">
        <v>104</v>
      </c>
      <c r="K2553" s="37" t="s">
        <v>80</v>
      </c>
      <c r="L2553" s="37" t="s">
        <v>81</v>
      </c>
      <c r="M2553" s="32">
        <v>17</v>
      </c>
    </row>
    <row r="2554" spans="1:13" s="32" customFormat="1" ht="15.75" hidden="1" customHeight="1" x14ac:dyDescent="0.2">
      <c r="A2554" s="32">
        <v>2553</v>
      </c>
      <c r="B2554" s="37" t="s">
        <v>8992</v>
      </c>
      <c r="C2554" s="37" t="s">
        <v>8993</v>
      </c>
      <c r="D2554" s="37" t="s">
        <v>74</v>
      </c>
      <c r="E2554" s="32">
        <v>42</v>
      </c>
      <c r="F2554" s="50">
        <v>29868</v>
      </c>
      <c r="G2554" s="60">
        <f t="shared" ca="1" si="68"/>
        <v>39.720193065702695</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60">
        <f t="shared" ca="1" si="68"/>
        <v>38.854439641045161</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60">
        <f t="shared" ca="1" si="68"/>
        <v>44.777727312278039</v>
      </c>
      <c r="H2556" s="37" t="s">
        <v>1384</v>
      </c>
      <c r="I2556" s="37" t="s">
        <v>191</v>
      </c>
      <c r="J2556" s="37" t="s">
        <v>104</v>
      </c>
      <c r="K2556" s="37" t="s">
        <v>80</v>
      </c>
      <c r="L2556" s="37" t="s">
        <v>93</v>
      </c>
      <c r="M2556" s="32">
        <v>11</v>
      </c>
    </row>
    <row r="2557" spans="1:13" s="32" customFormat="1" ht="15.75" hidden="1" customHeight="1" x14ac:dyDescent="0.2">
      <c r="A2557" s="32">
        <v>2556</v>
      </c>
      <c r="B2557" s="37" t="s">
        <v>8998</v>
      </c>
      <c r="C2557" s="37" t="s">
        <v>8999</v>
      </c>
      <c r="D2557" s="37" t="s">
        <v>74</v>
      </c>
      <c r="E2557" s="32">
        <v>39</v>
      </c>
      <c r="F2557" s="50">
        <v>32366</v>
      </c>
      <c r="G2557" s="60">
        <f t="shared" ca="1" si="68"/>
        <v>32.87635744926434</v>
      </c>
      <c r="I2557" s="37" t="s">
        <v>191</v>
      </c>
      <c r="J2557" s="37" t="s">
        <v>79</v>
      </c>
      <c r="K2557" s="37" t="s">
        <v>80</v>
      </c>
      <c r="L2557" s="37" t="s">
        <v>81</v>
      </c>
      <c r="M2557" s="32">
        <v>15</v>
      </c>
    </row>
    <row r="2558" spans="1:13" s="32" customFormat="1" ht="15.75" hidden="1" customHeight="1" x14ac:dyDescent="0.2">
      <c r="A2558" s="32">
        <v>2557</v>
      </c>
      <c r="B2558" s="37" t="s">
        <v>6615</v>
      </c>
      <c r="C2558" s="37" t="s">
        <v>9000</v>
      </c>
      <c r="D2558" s="37" t="s">
        <v>100</v>
      </c>
      <c r="E2558" s="32">
        <v>37</v>
      </c>
      <c r="F2558" s="50">
        <v>28721</v>
      </c>
      <c r="G2558" s="60">
        <f t="shared" ca="1" si="68"/>
        <v>42.862658819127354</v>
      </c>
      <c r="I2558" s="37" t="s">
        <v>250</v>
      </c>
      <c r="J2558" s="37" t="s">
        <v>79</v>
      </c>
      <c r="K2558" s="37" t="s">
        <v>80</v>
      </c>
      <c r="L2558" s="37" t="s">
        <v>93</v>
      </c>
      <c r="M2558" s="32">
        <v>19</v>
      </c>
    </row>
    <row r="2559" spans="1:13" s="32" customFormat="1" ht="15.75" hidden="1" customHeight="1" x14ac:dyDescent="0.2">
      <c r="A2559" s="32">
        <v>2558</v>
      </c>
      <c r="B2559" s="37" t="s">
        <v>9001</v>
      </c>
      <c r="C2559" s="37" t="s">
        <v>9002</v>
      </c>
      <c r="D2559" s="37" t="s">
        <v>100</v>
      </c>
      <c r="E2559" s="32">
        <v>84</v>
      </c>
      <c r="F2559" s="50">
        <v>27321</v>
      </c>
      <c r="G2559" s="60">
        <f t="shared" ca="1" si="68"/>
        <v>46.698275257483516</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60">
        <f t="shared" ca="1" si="68"/>
        <v>52.029782106798585</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60">
        <f t="shared" ca="1" si="68"/>
        <v>40.742110873921874</v>
      </c>
      <c r="H2561" s="37" t="s">
        <v>2292</v>
      </c>
      <c r="I2561" s="37" t="s">
        <v>250</v>
      </c>
      <c r="J2561" s="37" t="s">
        <v>79</v>
      </c>
      <c r="K2561" s="37" t="s">
        <v>80</v>
      </c>
      <c r="L2561" s="37" t="s">
        <v>93</v>
      </c>
      <c r="M2561" s="32">
        <v>21</v>
      </c>
    </row>
    <row r="2562" spans="1:13" s="32" customFormat="1" ht="15.75" hidden="1" customHeight="1" x14ac:dyDescent="0.2">
      <c r="A2562" s="32">
        <v>2561</v>
      </c>
      <c r="B2562" s="37" t="s">
        <v>9007</v>
      </c>
      <c r="C2562" s="37" t="s">
        <v>9008</v>
      </c>
      <c r="D2562" s="37" t="s">
        <v>100</v>
      </c>
      <c r="E2562" s="32">
        <v>44</v>
      </c>
      <c r="F2562" s="50">
        <v>23260</v>
      </c>
      <c r="G2562" s="60">
        <f t="shared" ca="1" si="68"/>
        <v>57.824302654743789</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60">
        <f t="shared" ca="1" si="68"/>
        <v>40.75580950405886</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60">
        <f t="shared" ca="1" si="68"/>
        <v>31.303754709538314</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60">
        <f t="shared" ca="1" si="68"/>
        <v>45.169508134195844</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60">
        <f t="shared" ca="1" si="68"/>
        <v>51.87361772323694</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60">
        <f t="shared" ca="1" si="68"/>
        <v>24.654439641045162</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60">
        <f t="shared" ca="1" si="68"/>
        <v>46.462658819127356</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60">
        <f t="shared" ca="1" si="68"/>
        <v>38.364028682141054</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60">
        <f t="shared" ca="1" si="68"/>
        <v>36.153069778031465</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60">
        <f t="shared" ca="1" si="68"/>
        <v>43.80238484652461</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60">
        <f t="shared" ca="1" si="68"/>
        <v>34.610604024606808</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60">
        <f t="shared" ca="1" si="68"/>
        <v>40.49553553145612</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60">
        <f t="shared" ca="1" si="68"/>
        <v>66.783206764332832</v>
      </c>
      <c r="H2574" s="37" t="s">
        <v>1825</v>
      </c>
      <c r="I2574" s="37" t="s">
        <v>250</v>
      </c>
      <c r="J2574" s="37" t="s">
        <v>79</v>
      </c>
      <c r="K2574" s="37" t="s">
        <v>80</v>
      </c>
      <c r="L2574" s="37" t="s">
        <v>93</v>
      </c>
      <c r="M2574" s="32">
        <v>10</v>
      </c>
    </row>
    <row r="2575" spans="1:13" s="32" customFormat="1" ht="15.75" hidden="1" customHeight="1" x14ac:dyDescent="0.2">
      <c r="A2575" s="32">
        <v>2574</v>
      </c>
      <c r="B2575" s="37" t="s">
        <v>5762</v>
      </c>
      <c r="C2575" s="37" t="s">
        <v>9030</v>
      </c>
      <c r="D2575" s="37" t="s">
        <v>74</v>
      </c>
      <c r="E2575" s="32">
        <v>73</v>
      </c>
      <c r="F2575" s="50">
        <v>29210</v>
      </c>
      <c r="G2575" s="60">
        <f t="shared" ca="1" si="68"/>
        <v>41.522932791730092</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60">
        <f t="shared" ca="1" si="68"/>
        <v>47.06539854515475</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60">
        <f t="shared" ca="1" si="68"/>
        <v>62.098275257483515</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60">
        <f t="shared" ca="1" si="68"/>
        <v>45.281836901319132</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60">
        <f t="shared" ca="1" si="68"/>
        <v>30.328412243784889</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60">
        <f t="shared" ca="1" si="68"/>
        <v>50.501014983510913</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60">
        <f t="shared" ca="1" si="68"/>
        <v>32.980467038305434</v>
      </c>
      <c r="H2581" s="37" t="s">
        <v>670</v>
      </c>
      <c r="I2581" s="37" t="s">
        <v>103</v>
      </c>
      <c r="J2581" s="37" t="s">
        <v>79</v>
      </c>
      <c r="K2581" s="37" t="s">
        <v>80</v>
      </c>
      <c r="L2581" s="37" t="s">
        <v>81</v>
      </c>
      <c r="M2581" s="32">
        <v>13</v>
      </c>
    </row>
    <row r="2582" spans="1:13" s="32" customFormat="1" ht="15.75" hidden="1" customHeight="1" x14ac:dyDescent="0.2">
      <c r="A2582" s="32">
        <v>2581</v>
      </c>
      <c r="B2582" s="37" t="s">
        <v>9039</v>
      </c>
      <c r="C2582" s="37" t="s">
        <v>9040</v>
      </c>
      <c r="D2582" s="37" t="s">
        <v>100</v>
      </c>
      <c r="E2582" s="32">
        <v>49</v>
      </c>
      <c r="F2582" s="50">
        <v>27190</v>
      </c>
      <c r="G2582" s="60">
        <f t="shared" ca="1" si="68"/>
        <v>47.057179367072557</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60">
        <f t="shared" ca="1" si="68"/>
        <v>43.887316353373926</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60">
        <f t="shared" ca="1" si="68"/>
        <v>57.80786429857941</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60">
        <f t="shared" ca="1" si="68"/>
        <v>40.977727312278041</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60">
        <f t="shared" ca="1" si="68"/>
        <v>27.010604024606806</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60">
        <f t="shared" ca="1" si="68"/>
        <v>41.796905394469817</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60">
        <f t="shared" ca="1" si="68"/>
        <v>42.251699915017767</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60">
        <f t="shared" ca="1" si="68"/>
        <v>20.473617723236941</v>
      </c>
      <c r="H2589" s="37" t="s">
        <v>1429</v>
      </c>
      <c r="I2589" s="37" t="s">
        <v>250</v>
      </c>
      <c r="J2589" s="37" t="s">
        <v>131</v>
      </c>
      <c r="K2589" s="37" t="s">
        <v>80</v>
      </c>
      <c r="L2589" s="37" t="s">
        <v>93</v>
      </c>
      <c r="M2589" s="32">
        <v>2</v>
      </c>
    </row>
    <row r="2590" spans="1:13" s="32" customFormat="1" ht="15.75" hidden="1" customHeight="1" x14ac:dyDescent="0.2">
      <c r="A2590" s="32">
        <v>2589</v>
      </c>
      <c r="B2590" s="37" t="s">
        <v>9052</v>
      </c>
      <c r="C2590" s="37" t="s">
        <v>9053</v>
      </c>
      <c r="D2590" s="37" t="s">
        <v>100</v>
      </c>
      <c r="E2590" s="32">
        <v>42</v>
      </c>
      <c r="F2590" s="50">
        <v>23956</v>
      </c>
      <c r="G2590" s="60">
        <f t="shared" ca="1" si="68"/>
        <v>55.917453339675298</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60">
        <f t="shared" ca="1" si="68"/>
        <v>56.777727312278039</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9055</v>
      </c>
      <c r="D2592" s="37" t="s">
        <v>74</v>
      </c>
      <c r="E2592" s="32">
        <v>50</v>
      </c>
      <c r="F2592" s="50">
        <v>27064</v>
      </c>
      <c r="G2592" s="60">
        <f t="shared" ca="1" si="68"/>
        <v>47.402384846524612</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60">
        <f t="shared" ca="1" si="68"/>
        <v>26.018823202688996</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60">
        <f t="shared" ca="1" si="68"/>
        <v>47.931151969812284</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60">
        <f t="shared" ca="1" si="68"/>
        <v>24.00512457255201</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60">
        <f t="shared" ca="1" si="68"/>
        <v>43.868138271182147</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60">
        <f t="shared" ca="1" si="68"/>
        <v>44.859919093099954</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60">
        <f t="shared" ca="1" si="68"/>
        <v>40.676357449264337</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60">
        <f t="shared" ca="1" si="68"/>
        <v>41.259919093099953</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60">
        <f t="shared" ca="1" si="68"/>
        <v>67.174987586250637</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60">
        <f t="shared" ca="1" si="68"/>
        <v>20.309234161593107</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60">
        <f t="shared" ca="1" si="68"/>
        <v>46.44896018899037</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60">
        <f t="shared" ca="1" si="68"/>
        <v>44.273617723236946</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60">
        <f t="shared" ca="1" si="68"/>
        <v>59.410604024606805</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60">
        <f t="shared" ca="1" si="68"/>
        <v>46.147590325976665</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60">
        <f t="shared" ref="G2606:G2642" ca="1" si="69">(NOW()-F2606)/365</f>
        <v>56.410604024606805</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60">
        <f t="shared" ca="1" si="69"/>
        <v>42.862658819127354</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60">
        <f t="shared" ca="1" si="69"/>
        <v>29.133891695839683</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60">
        <f t="shared" ca="1" si="69"/>
        <v>45.651699915017765</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60">
        <f t="shared" ca="1" si="69"/>
        <v>56.539371147894478</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60">
        <f t="shared" ca="1" si="69"/>
        <v>67.183206764332837</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60">
        <f t="shared" ca="1" si="69"/>
        <v>30.353069778031465</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60">
        <f t="shared" ca="1" si="69"/>
        <v>52.172247860223244</v>
      </c>
      <c r="H2613" s="37" t="s">
        <v>1328</v>
      </c>
      <c r="I2613" s="37" t="s">
        <v>147</v>
      </c>
      <c r="J2613" s="37" t="s">
        <v>104</v>
      </c>
      <c r="K2613" s="37" t="s">
        <v>80</v>
      </c>
      <c r="L2613" s="37" t="s">
        <v>93</v>
      </c>
      <c r="M2613" s="32">
        <v>18</v>
      </c>
    </row>
    <row r="2614" spans="1:13" s="32" customFormat="1" ht="15.75" hidden="1" customHeight="1" x14ac:dyDescent="0.2">
      <c r="A2614" s="32">
        <v>2613</v>
      </c>
      <c r="B2614" s="37" t="s">
        <v>9090</v>
      </c>
      <c r="C2614" s="37" t="s">
        <v>9091</v>
      </c>
      <c r="D2614" s="37" t="s">
        <v>74</v>
      </c>
      <c r="E2614" s="32">
        <v>78</v>
      </c>
      <c r="F2614" s="50">
        <v>24271</v>
      </c>
      <c r="G2614" s="60">
        <f t="shared" ca="1" si="69"/>
        <v>55.054439641045164</v>
      </c>
      <c r="I2614" s="37" t="s">
        <v>191</v>
      </c>
      <c r="J2614" s="37" t="s">
        <v>79</v>
      </c>
      <c r="K2614" s="37" t="s">
        <v>80</v>
      </c>
      <c r="L2614" s="37" t="s">
        <v>81</v>
      </c>
      <c r="M2614" s="32">
        <v>16</v>
      </c>
    </row>
    <row r="2615" spans="1:13" s="32" customFormat="1" ht="15.75" hidden="1" customHeight="1" x14ac:dyDescent="0.2">
      <c r="A2615" s="32">
        <v>2614</v>
      </c>
      <c r="B2615" s="37" t="s">
        <v>9092</v>
      </c>
      <c r="C2615" s="37" t="s">
        <v>9093</v>
      </c>
      <c r="D2615" s="37" t="s">
        <v>74</v>
      </c>
      <c r="E2615" s="32">
        <v>65</v>
      </c>
      <c r="F2615" s="50">
        <v>21109</v>
      </c>
      <c r="G2615" s="60">
        <f t="shared" ca="1" si="69"/>
        <v>63.717453339675302</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60">
        <f t="shared" ca="1" si="69"/>
        <v>22.865398545154751</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60">
        <f t="shared" ca="1" si="69"/>
        <v>51.057179367072557</v>
      </c>
      <c r="H2617" s="37" t="s">
        <v>282</v>
      </c>
      <c r="I2617" s="37" t="s">
        <v>250</v>
      </c>
      <c r="J2617" s="37" t="s">
        <v>131</v>
      </c>
      <c r="K2617" s="37" t="s">
        <v>80</v>
      </c>
      <c r="L2617" s="37" t="s">
        <v>81</v>
      </c>
      <c r="M2617" s="32">
        <v>13</v>
      </c>
    </row>
    <row r="2618" spans="1:13" s="32" customFormat="1" ht="15.75" hidden="1" customHeight="1" x14ac:dyDescent="0.2">
      <c r="A2618" s="32">
        <v>2617</v>
      </c>
      <c r="B2618" s="37" t="s">
        <v>6572</v>
      </c>
      <c r="C2618" s="37" t="s">
        <v>9095</v>
      </c>
      <c r="D2618" s="37" t="s">
        <v>100</v>
      </c>
      <c r="E2618" s="32">
        <v>79</v>
      </c>
      <c r="F2618" s="50">
        <v>21843</v>
      </c>
      <c r="G2618" s="60">
        <f t="shared" ca="1" si="69"/>
        <v>61.706494435565709</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60">
        <f t="shared" ca="1" si="69"/>
        <v>43.542110873921871</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60">
        <f t="shared" ca="1" si="69"/>
        <v>42.985946490360227</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60">
        <f t="shared" ca="1" si="69"/>
        <v>22.153069778031462</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60">
        <f t="shared" ca="1" si="69"/>
        <v>47.355809504058861</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60">
        <f t="shared" ca="1" si="69"/>
        <v>41.553069778031464</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60">
        <f t="shared" ca="1" si="69"/>
        <v>38.920193065702698</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60">
        <f t="shared" ca="1" si="69"/>
        <v>56.985946490360227</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60">
        <f t="shared" ca="1" si="69"/>
        <v>49.292795805428725</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60">
        <f t="shared" ca="1" si="69"/>
        <v>22.668138271182148</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60">
        <f t="shared" ca="1" si="69"/>
        <v>49.673617723236944</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60">
        <f t="shared" ca="1" si="69"/>
        <v>20.092795805428722</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60">
        <f t="shared" ca="1" si="69"/>
        <v>44.87909717529174</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60">
        <f t="shared" ca="1" si="69"/>
        <v>42.533891695839685</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60">
        <f t="shared" ca="1" si="69"/>
        <v>26.12567251775749</v>
      </c>
      <c r="H2632" s="37" t="s">
        <v>1825</v>
      </c>
      <c r="I2632" s="37" t="s">
        <v>103</v>
      </c>
      <c r="J2632" s="37" t="s">
        <v>79</v>
      </c>
      <c r="K2632" s="37" t="s">
        <v>80</v>
      </c>
      <c r="L2632" s="37" t="s">
        <v>81</v>
      </c>
      <c r="M2632" s="32">
        <v>2</v>
      </c>
    </row>
    <row r="2633" spans="1:13" s="32" customFormat="1" ht="15.75" hidden="1" customHeight="1" x14ac:dyDescent="0.2">
      <c r="A2633" s="32">
        <v>2632</v>
      </c>
      <c r="B2633" s="37" t="s">
        <v>9117</v>
      </c>
      <c r="C2633" s="37" t="s">
        <v>9118</v>
      </c>
      <c r="D2633" s="37" t="s">
        <v>74</v>
      </c>
      <c r="E2633" s="32">
        <v>18</v>
      </c>
      <c r="F2633" s="50">
        <v>24014</v>
      </c>
      <c r="G2633" s="60">
        <f t="shared" ca="1" si="69"/>
        <v>55.75854923008626</v>
      </c>
      <c r="I2633" s="37" t="s">
        <v>415</v>
      </c>
      <c r="J2633" s="37" t="s">
        <v>79</v>
      </c>
      <c r="K2633" s="37" t="s">
        <v>80</v>
      </c>
      <c r="L2633" s="37" t="s">
        <v>93</v>
      </c>
      <c r="M2633" s="32">
        <v>16</v>
      </c>
    </row>
    <row r="2634" spans="1:13" s="32" customFormat="1" ht="15.75" hidden="1" customHeight="1" x14ac:dyDescent="0.2">
      <c r="A2634" s="32">
        <v>2633</v>
      </c>
      <c r="B2634" s="37" t="s">
        <v>4982</v>
      </c>
      <c r="C2634" s="37" t="s">
        <v>9119</v>
      </c>
      <c r="D2634" s="37" t="s">
        <v>100</v>
      </c>
      <c r="E2634" s="32">
        <v>47</v>
      </c>
      <c r="F2634" s="50">
        <v>25221</v>
      </c>
      <c r="G2634" s="60">
        <f t="shared" ca="1" si="69"/>
        <v>52.451699915017763</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60">
        <f t="shared" ca="1" si="69"/>
        <v>40.958549230086255</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60">
        <f t="shared" ca="1" si="69"/>
        <v>62.501014983510913</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60">
        <f t="shared" ca="1" si="69"/>
        <v>47.484576627346534</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60">
        <f t="shared" ca="1" si="69"/>
        <v>48.920193065702698</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60">
        <f t="shared" ca="1" si="69"/>
        <v>44.383206764332833</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60">
        <f t="shared" ca="1" si="69"/>
        <v>34.985946490360227</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60">
        <f t="shared" ca="1" si="69"/>
        <v>42.848960188990368</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60">
        <f t="shared" ca="1" si="69"/>
        <v>44.273617723236946</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60">
        <f t="shared" ref="G2644:G2647" ca="1" si="70">(NOW()-F2644)/365</f>
        <v>31.709234161593105</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60">
        <f t="shared" ca="1" si="70"/>
        <v>43.821562928716396</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60">
        <f t="shared" ca="1" si="70"/>
        <v>20.99416566844242</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60">
        <f t="shared" ca="1" si="70"/>
        <v>48.720193065702695</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60">
        <f t="shared" ref="G2649:G2696" ca="1" si="71">(NOW()-F2649)/365</f>
        <v>23.128412243784886</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60">
        <f t="shared" ca="1" si="71"/>
        <v>35.44622046296297</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60">
        <f t="shared" ca="1" si="71"/>
        <v>25.848960188990368</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60">
        <f t="shared" ca="1" si="71"/>
        <v>42.692795805428723</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60">
        <f t="shared" ca="1" si="71"/>
        <v>63.553069778031464</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60">
        <f t="shared" ca="1" si="71"/>
        <v>26.470877997209545</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60">
        <f t="shared" ca="1" si="71"/>
        <v>43.585946490360229</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60">
        <f t="shared" ca="1" si="71"/>
        <v>55.059919093099957</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60">
        <f t="shared" ca="1" si="71"/>
        <v>62.174987586250644</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60">
        <f t="shared" ca="1" si="71"/>
        <v>29.528412243784889</v>
      </c>
      <c r="H2658" s="37" t="s">
        <v>456</v>
      </c>
      <c r="I2658" s="37" t="s">
        <v>250</v>
      </c>
      <c r="J2658" s="37" t="s">
        <v>79</v>
      </c>
      <c r="K2658" s="37" t="s">
        <v>80</v>
      </c>
      <c r="L2658" s="37" t="s">
        <v>93</v>
      </c>
      <c r="M2658" s="32">
        <v>5</v>
      </c>
    </row>
    <row r="2659" spans="1:13" s="32" customFormat="1" ht="15.75" hidden="1" customHeight="1" x14ac:dyDescent="0.2">
      <c r="A2659" s="32">
        <v>2658</v>
      </c>
      <c r="B2659" s="37" t="s">
        <v>5151</v>
      </c>
      <c r="C2659" s="37" t="s">
        <v>9157</v>
      </c>
      <c r="D2659" s="37" t="s">
        <v>100</v>
      </c>
      <c r="E2659" s="32">
        <v>82</v>
      </c>
      <c r="F2659" s="50">
        <v>23418</v>
      </c>
      <c r="G2659" s="60">
        <f t="shared" ca="1" si="71"/>
        <v>57.391425942415026</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60">
        <f t="shared" ca="1" si="71"/>
        <v>47.046220462962971</v>
      </c>
      <c r="H2660" s="37" t="s">
        <v>1429</v>
      </c>
      <c r="I2660" s="37" t="s">
        <v>415</v>
      </c>
      <c r="J2660" s="37" t="s">
        <v>131</v>
      </c>
      <c r="K2660" s="37" t="s">
        <v>80</v>
      </c>
      <c r="L2660" s="37" t="s">
        <v>81</v>
      </c>
      <c r="M2660" s="32">
        <v>11</v>
      </c>
    </row>
    <row r="2661" spans="1:13" s="32" customFormat="1" ht="15.75" hidden="1" customHeight="1" x14ac:dyDescent="0.2">
      <c r="A2661" s="32">
        <v>2660</v>
      </c>
      <c r="B2661" s="37" t="s">
        <v>9159</v>
      </c>
      <c r="C2661" s="37" t="s">
        <v>9160</v>
      </c>
      <c r="D2661" s="37" t="s">
        <v>74</v>
      </c>
      <c r="E2661" s="32">
        <v>44</v>
      </c>
      <c r="F2661" s="50">
        <v>23330</v>
      </c>
      <c r="G2661" s="60">
        <f t="shared" ca="1" si="71"/>
        <v>57.632521832825987</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60">
        <f t="shared" ca="1" si="71"/>
        <v>44.509234161593106</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60">
        <f t="shared" ca="1" si="71"/>
        <v>43.522932791730092</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60">
        <f t="shared" ca="1" si="71"/>
        <v>64.925672517757491</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60">
        <f t="shared" ca="1" si="71"/>
        <v>55.459919093099955</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60">
        <f t="shared" ca="1" si="71"/>
        <v>56.265398545154753</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60">
        <f t="shared" ca="1" si="71"/>
        <v>50.372247860223247</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60">
        <f t="shared" ca="1" si="71"/>
        <v>62.966768408168448</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60">
        <f t="shared" ca="1" si="71"/>
        <v>42.928412243784891</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60">
        <f t="shared" ca="1" si="71"/>
        <v>26.350330052004065</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60">
        <f t="shared" ca="1" si="71"/>
        <v>44.131151969812286</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60">
        <f t="shared" ca="1" si="71"/>
        <v>30.629782106798586</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60">
        <f t="shared" ca="1" si="71"/>
        <v>35.44622046296297</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60">
        <f t="shared" ca="1" si="71"/>
        <v>36.18868621638763</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60">
        <f t="shared" ca="1" si="71"/>
        <v>28.366768408168451</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60">
        <f t="shared" ca="1" si="71"/>
        <v>48.344850599949268</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60">
        <f t="shared" ca="1" si="71"/>
        <v>64.45169991501777</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9187</v>
      </c>
      <c r="D2678" s="37" t="s">
        <v>74</v>
      </c>
      <c r="E2678" s="32">
        <v>34</v>
      </c>
      <c r="F2678" s="50">
        <v>20005</v>
      </c>
      <c r="G2678" s="60">
        <f t="shared" ca="1" si="71"/>
        <v>66.742110873921874</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60">
        <f t="shared" ca="1" si="71"/>
        <v>44.49827525748352</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60">
        <f t="shared" ca="1" si="71"/>
        <v>31.05717936707256</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60">
        <f t="shared" ca="1" si="71"/>
        <v>62.150330052004065</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60">
        <f t="shared" ca="1" si="71"/>
        <v>46.791425942415025</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60">
        <f t="shared" ca="1" si="71"/>
        <v>33.654439641045158</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60">
        <f t="shared" ca="1" si="71"/>
        <v>56.218823202688995</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60">
        <f t="shared" ca="1" si="71"/>
        <v>57.30375470953831</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9199</v>
      </c>
      <c r="D2686" s="37" t="s">
        <v>100</v>
      </c>
      <c r="E2686" s="32">
        <v>42</v>
      </c>
      <c r="F2686" s="50">
        <v>28708</v>
      </c>
      <c r="G2686" s="60">
        <f t="shared" ca="1" si="71"/>
        <v>42.898275257483519</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60">
        <f t="shared" ca="1" si="71"/>
        <v>25.095535531456122</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60">
        <f t="shared" ca="1" si="71"/>
        <v>59.429782106798584</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60">
        <f t="shared" ca="1" si="71"/>
        <v>44.117453339675301</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60">
        <f t="shared" ca="1" si="71"/>
        <v>43.270877997209546</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60">
        <f t="shared" ca="1" si="71"/>
        <v>40.643480736935572</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60">
        <f t="shared" ca="1" si="71"/>
        <v>45.657179367072558</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60">
        <f t="shared" ca="1" si="71"/>
        <v>32.520193065702699</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60">
        <f t="shared" ca="1" si="71"/>
        <v>53.224302654743795</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60">
        <f t="shared" ca="1" si="71"/>
        <v>35.49827525748352</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60">
        <f t="shared" ca="1" si="71"/>
        <v>44.870877997209547</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60">
        <f t="shared" ref="G2699:G2762" ca="1" si="72">(NOW()-F2699)/365</f>
        <v>47.043480736935571</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60">
        <f t="shared" ca="1" si="72"/>
        <v>43.098275257483515</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60">
        <f t="shared" ca="1" si="72"/>
        <v>26.585946490360229</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60">
        <f t="shared" ca="1" si="72"/>
        <v>60.933891695839684</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60">
        <f t="shared" ca="1" si="72"/>
        <v>44.580467038305436</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9229</v>
      </c>
      <c r="D2704" s="37" t="s">
        <v>100</v>
      </c>
      <c r="E2704" s="32">
        <v>37</v>
      </c>
      <c r="F2704" s="50">
        <v>29323</v>
      </c>
      <c r="G2704" s="60">
        <f t="shared" ca="1" si="72"/>
        <v>41.213343750634202</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60">
        <f t="shared" ca="1" si="72"/>
        <v>22.37498758625064</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60">
        <f t="shared" ca="1" si="72"/>
        <v>24.679097175291737</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60">
        <f t="shared" ca="1" si="72"/>
        <v>56.950330052004063</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60">
        <f t="shared" ca="1" si="72"/>
        <v>32.501014983510913</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60">
        <f t="shared" ca="1" si="72"/>
        <v>41.029782106798585</v>
      </c>
      <c r="H2709" s="37" t="s">
        <v>414</v>
      </c>
      <c r="I2709" s="37" t="s">
        <v>250</v>
      </c>
      <c r="J2709" s="37" t="s">
        <v>79</v>
      </c>
      <c r="K2709" s="37" t="s">
        <v>80</v>
      </c>
      <c r="L2709" s="37" t="s">
        <v>81</v>
      </c>
      <c r="M2709" s="32">
        <v>10</v>
      </c>
    </row>
    <row r="2710" spans="1:13" s="32" customFormat="1" ht="15.75" hidden="1" customHeight="1" x14ac:dyDescent="0.2">
      <c r="A2710" s="32">
        <v>2709</v>
      </c>
      <c r="B2710" s="37" t="s">
        <v>5446</v>
      </c>
      <c r="C2710" s="37" t="s">
        <v>9239</v>
      </c>
      <c r="D2710" s="37" t="s">
        <v>74</v>
      </c>
      <c r="E2710" s="32">
        <v>6</v>
      </c>
      <c r="F2710" s="50">
        <v>34778</v>
      </c>
      <c r="G2710" s="60">
        <f t="shared" ca="1" si="72"/>
        <v>26.268138271182149</v>
      </c>
      <c r="I2710" s="37" t="s">
        <v>103</v>
      </c>
      <c r="J2710" s="37" t="s">
        <v>131</v>
      </c>
      <c r="K2710" s="37" t="s">
        <v>80</v>
      </c>
      <c r="L2710" s="37" t="s">
        <v>93</v>
      </c>
      <c r="M2710" s="32">
        <v>6</v>
      </c>
    </row>
    <row r="2711" spans="1:13" s="32" customFormat="1" ht="15.75" hidden="1" customHeight="1" x14ac:dyDescent="0.2">
      <c r="A2711" s="32">
        <v>2710</v>
      </c>
      <c r="B2711" s="37" t="s">
        <v>9240</v>
      </c>
      <c r="C2711" s="37" t="s">
        <v>9241</v>
      </c>
      <c r="D2711" s="37" t="s">
        <v>74</v>
      </c>
      <c r="E2711" s="32">
        <v>77</v>
      </c>
      <c r="F2711" s="50">
        <v>35825</v>
      </c>
      <c r="G2711" s="60">
        <f t="shared" ca="1" si="72"/>
        <v>23.399645120497215</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60">
        <f t="shared" ca="1" si="72"/>
        <v>50.835261558853382</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60">
        <f t="shared" ca="1" si="72"/>
        <v>34.005124572552013</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60">
        <f t="shared" ca="1" si="72"/>
        <v>66.670877997209544</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60">
        <f t="shared" ca="1" si="72"/>
        <v>23.273617723236942</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60">
        <f t="shared" ca="1" si="72"/>
        <v>58.635261558853379</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60">
        <f t="shared" ca="1" si="72"/>
        <v>53.969508134195848</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60">
        <f t="shared" ca="1" si="72"/>
        <v>40.262658819127353</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60">
        <f t="shared" ca="1" si="72"/>
        <v>44.547590325976671</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60">
        <f t="shared" ca="1" si="72"/>
        <v>32.840741010908175</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60">
        <f t="shared" ca="1" si="72"/>
        <v>37.821562928716396</v>
      </c>
      <c r="H2721" s="37" t="s">
        <v>1002</v>
      </c>
      <c r="I2721" s="37" t="s">
        <v>147</v>
      </c>
      <c r="J2721" s="37" t="s">
        <v>131</v>
      </c>
      <c r="K2721" s="37" t="s">
        <v>80</v>
      </c>
      <c r="L2721" s="37" t="s">
        <v>93</v>
      </c>
      <c r="M2721" s="32">
        <v>10</v>
      </c>
    </row>
    <row r="2722" spans="1:13" s="32" customFormat="1" ht="15.75" hidden="1" customHeight="1" x14ac:dyDescent="0.2">
      <c r="A2722" s="32">
        <v>2721</v>
      </c>
      <c r="B2722" s="37" t="s">
        <v>9256</v>
      </c>
      <c r="C2722" s="37" t="s">
        <v>9257</v>
      </c>
      <c r="D2722" s="37" t="s">
        <v>74</v>
      </c>
      <c r="E2722" s="32">
        <v>3</v>
      </c>
      <c r="F2722" s="50">
        <v>25237</v>
      </c>
      <c r="G2722" s="60">
        <f t="shared" ca="1" si="72"/>
        <v>52.407864298579405</v>
      </c>
      <c r="I2722" s="37" t="s">
        <v>78</v>
      </c>
      <c r="J2722" s="37" t="s">
        <v>79</v>
      </c>
      <c r="K2722" s="37" t="s">
        <v>80</v>
      </c>
      <c r="L2722" s="37" t="s">
        <v>81</v>
      </c>
      <c r="M2722" s="32">
        <v>17</v>
      </c>
    </row>
    <row r="2723" spans="1:13" s="32" customFormat="1" ht="15.75" hidden="1" customHeight="1" x14ac:dyDescent="0.2">
      <c r="A2723" s="32">
        <v>2722</v>
      </c>
      <c r="B2723" s="37" t="s">
        <v>9258</v>
      </c>
      <c r="C2723" s="37" t="s">
        <v>9259</v>
      </c>
      <c r="D2723" s="37" t="s">
        <v>100</v>
      </c>
      <c r="E2723" s="32">
        <v>1</v>
      </c>
      <c r="F2723" s="50">
        <v>31864</v>
      </c>
      <c r="G2723" s="60">
        <f t="shared" ca="1" si="72"/>
        <v>34.251699915017767</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60">
        <f t="shared" ca="1" si="72"/>
        <v>43.194165668442423</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60">
        <f t="shared" ca="1" si="72"/>
        <v>27.457179367072559</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60">
        <f t="shared" ca="1" si="72"/>
        <v>56.038001284880778</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60">
        <f t="shared" ca="1" si="72"/>
        <v>45.284576627346532</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60">
        <f t="shared" ca="1" si="72"/>
        <v>32.931151969812284</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60">
        <f t="shared" ca="1" si="72"/>
        <v>62.276357449264339</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60">
        <f t="shared" ca="1" si="72"/>
        <v>21.122932791730094</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60">
        <f t="shared" ca="1" si="72"/>
        <v>60.599645120497215</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60">
        <f t="shared" ca="1" si="72"/>
        <v>21.101014983510915</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60">
        <f t="shared" ca="1" si="72"/>
        <v>60.342110873921875</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60">
        <f t="shared" ca="1" si="72"/>
        <v>36.309234161593103</v>
      </c>
      <c r="H2734" s="37" t="s">
        <v>1218</v>
      </c>
      <c r="I2734" s="37" t="s">
        <v>78</v>
      </c>
      <c r="J2734" s="37" t="s">
        <v>79</v>
      </c>
      <c r="K2734" s="37" t="s">
        <v>80</v>
      </c>
      <c r="L2734" s="37" t="s">
        <v>81</v>
      </c>
      <c r="M2734" s="32">
        <v>17</v>
      </c>
    </row>
    <row r="2735" spans="1:13" s="32" customFormat="1" ht="15.75" hidden="1" customHeight="1" x14ac:dyDescent="0.2">
      <c r="A2735" s="32">
        <v>2734</v>
      </c>
      <c r="B2735" s="37" t="s">
        <v>9277</v>
      </c>
      <c r="C2735" s="37" t="s">
        <v>9278</v>
      </c>
      <c r="D2735" s="37" t="s">
        <v>100</v>
      </c>
      <c r="E2735" s="32">
        <v>35</v>
      </c>
      <c r="F2735" s="50">
        <v>20886</v>
      </c>
      <c r="G2735" s="60">
        <f t="shared" ca="1" si="72"/>
        <v>64.328412243784882</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60">
        <f t="shared" ca="1" si="72"/>
        <v>62.827042380771189</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60">
        <f t="shared" ca="1" si="72"/>
        <v>28.43526155885338</v>
      </c>
      <c r="H2737" s="37" t="s">
        <v>160</v>
      </c>
      <c r="I2737" s="37" t="s">
        <v>250</v>
      </c>
      <c r="J2737" s="37" t="s">
        <v>104</v>
      </c>
      <c r="K2737" s="37" t="s">
        <v>80</v>
      </c>
      <c r="L2737" s="37" t="s">
        <v>81</v>
      </c>
      <c r="M2737" s="32">
        <v>9</v>
      </c>
    </row>
    <row r="2738" spans="1:13" s="32" customFormat="1" ht="15.75" hidden="1" customHeight="1" x14ac:dyDescent="0.2">
      <c r="A2738" s="32">
        <v>2737</v>
      </c>
      <c r="B2738" s="37" t="s">
        <v>9281</v>
      </c>
      <c r="C2738" s="37" t="s">
        <v>9282</v>
      </c>
      <c r="D2738" s="37" t="s">
        <v>74</v>
      </c>
      <c r="E2738" s="32">
        <v>28</v>
      </c>
      <c r="F2738" s="50">
        <v>35996</v>
      </c>
      <c r="G2738" s="60">
        <f t="shared" ca="1" si="72"/>
        <v>22.931151969812284</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60">
        <f t="shared" ca="1" si="72"/>
        <v>24.465398545154752</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60">
        <f t="shared" ca="1" si="72"/>
        <v>35.94485059994927</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60">
        <f t="shared" ca="1" si="72"/>
        <v>58.416083476661598</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60">
        <f t="shared" ca="1" si="72"/>
        <v>22.320193065702696</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60">
        <f t="shared" ca="1" si="72"/>
        <v>42.210604024606809</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60">
        <f t="shared" ca="1" si="72"/>
        <v>42.098275257483515</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60">
        <f t="shared" ca="1" si="72"/>
        <v>22.413343750634201</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60">
        <f t="shared" ca="1" si="72"/>
        <v>44.479097175291734</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60">
        <f t="shared" ca="1" si="72"/>
        <v>67.695535531456116</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60">
        <f t="shared" ca="1" si="72"/>
        <v>65.783206764332832</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60">
        <f t="shared" ca="1" si="72"/>
        <v>53.843480736935575</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60">
        <f t="shared" ca="1" si="72"/>
        <v>42.462658819127356</v>
      </c>
      <c r="H2750" s="37" t="s">
        <v>750</v>
      </c>
      <c r="I2750" s="37" t="s">
        <v>147</v>
      </c>
      <c r="J2750" s="37" t="s">
        <v>79</v>
      </c>
      <c r="K2750" s="37" t="s">
        <v>80</v>
      </c>
      <c r="L2750" s="37" t="s">
        <v>93</v>
      </c>
      <c r="M2750" s="32">
        <v>5</v>
      </c>
    </row>
    <row r="2751" spans="1:13" s="32" customFormat="1" ht="15.75" hidden="1" customHeight="1" x14ac:dyDescent="0.2">
      <c r="A2751" s="32">
        <v>2750</v>
      </c>
      <c r="B2751" s="37" t="s">
        <v>9302</v>
      </c>
      <c r="C2751" s="37" t="s">
        <v>9303</v>
      </c>
      <c r="D2751" s="37" t="s">
        <v>100</v>
      </c>
      <c r="E2751" s="32">
        <v>42</v>
      </c>
      <c r="F2751" s="50">
        <v>29512</v>
      </c>
      <c r="G2751" s="60">
        <f t="shared" ca="1" si="72"/>
        <v>40.695535531456123</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60">
        <f t="shared" ca="1" si="72"/>
        <v>41.925672517757491</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60">
        <f t="shared" ca="1" si="72"/>
        <v>61.150330052004065</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60">
        <f t="shared" ca="1" si="72"/>
        <v>36.372247860223247</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60">
        <f t="shared" ca="1" si="72"/>
        <v>58.029782106798585</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60">
        <f t="shared" ca="1" si="72"/>
        <v>21.909234161593108</v>
      </c>
      <c r="H2756" s="37" t="s">
        <v>4195</v>
      </c>
      <c r="I2756" s="37" t="s">
        <v>78</v>
      </c>
      <c r="J2756" s="37" t="s">
        <v>79</v>
      </c>
      <c r="K2756" s="37" t="s">
        <v>80</v>
      </c>
      <c r="L2756" s="37" t="s">
        <v>81</v>
      </c>
      <c r="M2756" s="32">
        <v>1</v>
      </c>
    </row>
    <row r="2757" spans="1:13" s="32" customFormat="1" ht="15.75" hidden="1" customHeight="1" x14ac:dyDescent="0.2">
      <c r="A2757" s="32">
        <v>2756</v>
      </c>
      <c r="B2757" s="37" t="s">
        <v>6483</v>
      </c>
      <c r="C2757" s="37" t="s">
        <v>9312</v>
      </c>
      <c r="D2757" s="37" t="s">
        <v>100</v>
      </c>
      <c r="E2757" s="32">
        <v>11</v>
      </c>
      <c r="F2757" s="50">
        <v>25220</v>
      </c>
      <c r="G2757" s="60">
        <f t="shared" ca="1" si="72"/>
        <v>52.454439641045163</v>
      </c>
      <c r="I2757" s="37" t="s">
        <v>130</v>
      </c>
      <c r="J2757" s="37" t="s">
        <v>79</v>
      </c>
      <c r="K2757" s="37" t="s">
        <v>80</v>
      </c>
      <c r="L2757" s="37" t="s">
        <v>93</v>
      </c>
      <c r="M2757" s="32">
        <v>8</v>
      </c>
    </row>
    <row r="2758" spans="1:13" s="32" customFormat="1" ht="15.75" hidden="1" customHeight="1" x14ac:dyDescent="0.2">
      <c r="A2758" s="32">
        <v>2757</v>
      </c>
      <c r="B2758" s="37" t="s">
        <v>9313</v>
      </c>
      <c r="C2758" s="37" t="s">
        <v>9314</v>
      </c>
      <c r="D2758" s="37" t="s">
        <v>100</v>
      </c>
      <c r="E2758" s="32">
        <v>65</v>
      </c>
      <c r="F2758" s="50">
        <v>22330</v>
      </c>
      <c r="G2758" s="60">
        <f t="shared" ca="1" si="72"/>
        <v>60.372247860223247</v>
      </c>
      <c r="I2758" s="37" t="s">
        <v>103</v>
      </c>
      <c r="J2758" s="37" t="s">
        <v>104</v>
      </c>
      <c r="K2758" s="37" t="s">
        <v>80</v>
      </c>
      <c r="L2758" s="37" t="s">
        <v>93</v>
      </c>
      <c r="M2758" s="32">
        <v>8</v>
      </c>
    </row>
    <row r="2759" spans="1:13" s="32" customFormat="1" ht="15.75" hidden="1" customHeight="1" x14ac:dyDescent="0.2">
      <c r="A2759" s="32">
        <v>2758</v>
      </c>
      <c r="B2759" s="37" t="s">
        <v>9315</v>
      </c>
      <c r="C2759" s="37" t="s">
        <v>5893</v>
      </c>
      <c r="D2759" s="37" t="s">
        <v>74</v>
      </c>
      <c r="E2759" s="32">
        <v>17</v>
      </c>
      <c r="F2759" s="50">
        <v>20233</v>
      </c>
      <c r="G2759" s="60">
        <f t="shared" ca="1" si="72"/>
        <v>66.117453339675293</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60">
        <f t="shared" ca="1" si="72"/>
        <v>19.607864298579408</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60">
        <f t="shared" ca="1" si="72"/>
        <v>45.196905394469816</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60">
        <f t="shared" ca="1" si="72"/>
        <v>59.643480736935572</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9321</v>
      </c>
      <c r="D2763" s="37" t="s">
        <v>100</v>
      </c>
      <c r="E2763" s="32">
        <v>34</v>
      </c>
      <c r="F2763" s="50">
        <v>33935</v>
      </c>
      <c r="G2763" s="60">
        <f t="shared" ref="G2763:G2826" ca="1" si="73">(NOW()-F2763)/365</f>
        <v>28.577727312278039</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60">
        <f t="shared" ca="1" si="73"/>
        <v>42.322932791730096</v>
      </c>
      <c r="H2764" s="37" t="s">
        <v>217</v>
      </c>
      <c r="I2764" s="37" t="s">
        <v>103</v>
      </c>
      <c r="J2764" s="37" t="s">
        <v>79</v>
      </c>
      <c r="K2764" s="37" t="s">
        <v>80</v>
      </c>
      <c r="L2764" s="37" t="s">
        <v>81</v>
      </c>
      <c r="M2764" s="32">
        <v>10</v>
      </c>
    </row>
    <row r="2765" spans="1:13" s="32" customFormat="1" ht="15.75" hidden="1" customHeight="1" x14ac:dyDescent="0.2">
      <c r="A2765" s="32">
        <v>2764</v>
      </c>
      <c r="B2765" s="37" t="s">
        <v>9323</v>
      </c>
      <c r="C2765" s="37" t="s">
        <v>7153</v>
      </c>
      <c r="D2765" s="37" t="s">
        <v>100</v>
      </c>
      <c r="E2765" s="32">
        <v>12</v>
      </c>
      <c r="F2765" s="50">
        <v>20177</v>
      </c>
      <c r="G2765" s="60">
        <f t="shared" ca="1" si="73"/>
        <v>66.270877997209539</v>
      </c>
      <c r="I2765" s="37" t="s">
        <v>103</v>
      </c>
      <c r="J2765" s="37" t="s">
        <v>79</v>
      </c>
      <c r="K2765" s="37" t="s">
        <v>80</v>
      </c>
      <c r="L2765" s="37" t="s">
        <v>81</v>
      </c>
      <c r="M2765" s="32">
        <v>20</v>
      </c>
    </row>
    <row r="2766" spans="1:13" s="32" customFormat="1" ht="15.75" hidden="1" customHeight="1" x14ac:dyDescent="0.2">
      <c r="A2766" s="32">
        <v>2765</v>
      </c>
      <c r="B2766" s="37" t="s">
        <v>9324</v>
      </c>
      <c r="C2766" s="37" t="s">
        <v>9325</v>
      </c>
      <c r="D2766" s="37" t="s">
        <v>74</v>
      </c>
      <c r="E2766" s="32">
        <v>68</v>
      </c>
      <c r="F2766" s="50">
        <v>31149</v>
      </c>
      <c r="G2766" s="60">
        <f t="shared" ca="1" si="73"/>
        <v>36.210604024606809</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60">
        <f t="shared" ca="1" si="73"/>
        <v>32.273617723236946</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60">
        <f t="shared" ca="1" si="73"/>
        <v>33.344850599949268</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60">
        <f t="shared" ca="1" si="73"/>
        <v>25.747590325976667</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60">
        <f t="shared" ca="1" si="73"/>
        <v>42.80238484652461</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60">
        <f t="shared" ca="1" si="73"/>
        <v>44.413343750634205</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60">
        <f t="shared" ca="1" si="73"/>
        <v>51.739371147894474</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60">
        <f t="shared" ca="1" si="73"/>
        <v>66.695535531456116</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60">
        <f t="shared" ca="1" si="73"/>
        <v>45.276357449264339</v>
      </c>
      <c r="H2774" s="37" t="s">
        <v>91</v>
      </c>
      <c r="I2774" s="37" t="s">
        <v>78</v>
      </c>
      <c r="J2774" s="37" t="s">
        <v>79</v>
      </c>
      <c r="K2774" s="37" t="s">
        <v>80</v>
      </c>
      <c r="L2774" s="37" t="s">
        <v>81</v>
      </c>
      <c r="M2774" s="32">
        <v>20</v>
      </c>
    </row>
    <row r="2775" spans="1:13" s="32" customFormat="1" ht="15.75" hidden="1" customHeight="1" x14ac:dyDescent="0.2">
      <c r="A2775" s="32">
        <v>2774</v>
      </c>
      <c r="B2775" s="37" t="s">
        <v>9339</v>
      </c>
      <c r="C2775" s="37" t="s">
        <v>9340</v>
      </c>
      <c r="D2775" s="37" t="s">
        <v>100</v>
      </c>
      <c r="E2775" s="32">
        <v>50</v>
      </c>
      <c r="F2775" s="50">
        <v>20664</v>
      </c>
      <c r="G2775" s="60">
        <f t="shared" ca="1" si="73"/>
        <v>64.936631421867077</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60">
        <f t="shared" ca="1" si="73"/>
        <v>54.583206764332836</v>
      </c>
      <c r="H2776" s="37" t="s">
        <v>263</v>
      </c>
      <c r="I2776" s="37" t="s">
        <v>78</v>
      </c>
      <c r="J2776" s="37" t="s">
        <v>79</v>
      </c>
      <c r="K2776" s="37" t="s">
        <v>80</v>
      </c>
      <c r="L2776" s="37" t="s">
        <v>81</v>
      </c>
      <c r="M2776" s="32">
        <v>7</v>
      </c>
    </row>
    <row r="2777" spans="1:13" s="32" customFormat="1" ht="15.75" hidden="1" customHeight="1" x14ac:dyDescent="0.2">
      <c r="A2777" s="32">
        <v>2776</v>
      </c>
      <c r="B2777" s="37" t="s">
        <v>9343</v>
      </c>
      <c r="C2777" s="37" t="s">
        <v>9344</v>
      </c>
      <c r="D2777" s="37" t="s">
        <v>74</v>
      </c>
      <c r="E2777" s="32">
        <v>59</v>
      </c>
      <c r="F2777" s="50">
        <v>29438</v>
      </c>
      <c r="G2777" s="60">
        <f t="shared" ca="1" si="73"/>
        <v>40.898275257483519</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60">
        <f t="shared" ca="1" si="73"/>
        <v>24.325672517757489</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60">
        <f t="shared" ca="1" si="73"/>
        <v>42.87909717529174</v>
      </c>
      <c r="H2779" s="37" t="s">
        <v>312</v>
      </c>
      <c r="I2779" s="37" t="s">
        <v>103</v>
      </c>
      <c r="J2779" s="37" t="s">
        <v>79</v>
      </c>
      <c r="K2779" s="37" t="s">
        <v>80</v>
      </c>
      <c r="L2779" s="37" t="s">
        <v>93</v>
      </c>
      <c r="M2779" s="32">
        <v>12</v>
      </c>
    </row>
    <row r="2780" spans="1:13" s="32" customFormat="1" ht="15.75" hidden="1" customHeight="1" x14ac:dyDescent="0.2">
      <c r="A2780" s="32">
        <v>2779</v>
      </c>
      <c r="B2780" s="37" t="s">
        <v>9348</v>
      </c>
      <c r="C2780" s="37" t="s">
        <v>9349</v>
      </c>
      <c r="D2780" s="37" t="s">
        <v>74</v>
      </c>
      <c r="E2780" s="32">
        <v>54</v>
      </c>
      <c r="F2780" s="50">
        <v>31102</v>
      </c>
      <c r="G2780" s="60">
        <f t="shared" ca="1" si="73"/>
        <v>36.339371147894475</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60">
        <f t="shared" ca="1" si="73"/>
        <v>35.613343750634201</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60">
        <f t="shared" ca="1" si="73"/>
        <v>23.813343750634203</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60">
        <f t="shared" ca="1" si="73"/>
        <v>33.128412243784886</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60">
        <f t="shared" ca="1" si="73"/>
        <v>42.848960188990368</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60">
        <f t="shared" ca="1" si="73"/>
        <v>31.881836901319133</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60">
        <f t="shared" ca="1" si="73"/>
        <v>39.911973887620505</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60">
        <f t="shared" ca="1" si="73"/>
        <v>53.44622046296297</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60">
        <f t="shared" ca="1" si="73"/>
        <v>40.75580950405886</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60">
        <f t="shared" ca="1" si="73"/>
        <v>52.903754709538312</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60">
        <f t="shared" ca="1" si="73"/>
        <v>28.569508134195846</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60">
        <f t="shared" ca="1" si="73"/>
        <v>43.577727312278036</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60">
        <f t="shared" ca="1" si="73"/>
        <v>33.207864298579409</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60">
        <f t="shared" ca="1" si="73"/>
        <v>57.336631421867082</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60">
        <f t="shared" ca="1" si="73"/>
        <v>50.043480736935571</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60">
        <f t="shared" ca="1" si="73"/>
        <v>45.648960188990365</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60">
        <f t="shared" ca="1" si="73"/>
        <v>55.227042380771188</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60">
        <f t="shared" ca="1" si="73"/>
        <v>43.659919093099958</v>
      </c>
      <c r="H2797" s="37" t="s">
        <v>4531</v>
      </c>
      <c r="I2797" s="37" t="s">
        <v>78</v>
      </c>
      <c r="J2797" s="37" t="s">
        <v>79</v>
      </c>
      <c r="K2797" s="37" t="s">
        <v>80</v>
      </c>
      <c r="L2797" s="37" t="s">
        <v>93</v>
      </c>
      <c r="M2797" s="32">
        <v>9</v>
      </c>
    </row>
    <row r="2798" spans="1:13" s="32" customFormat="1" ht="15.75" hidden="1" customHeight="1" x14ac:dyDescent="0.2">
      <c r="A2798" s="32">
        <v>2797</v>
      </c>
      <c r="B2798" s="37" t="s">
        <v>9376</v>
      </c>
      <c r="C2798" s="37" t="s">
        <v>9377</v>
      </c>
      <c r="D2798" s="37" t="s">
        <v>100</v>
      </c>
      <c r="E2798" s="32">
        <v>6</v>
      </c>
      <c r="F2798" s="50">
        <v>31300</v>
      </c>
      <c r="G2798" s="60">
        <f t="shared" ca="1" si="73"/>
        <v>35.796905394469817</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60">
        <f t="shared" ca="1" si="73"/>
        <v>56.366768408168447</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60">
        <f t="shared" ca="1" si="73"/>
        <v>47.654439641045158</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60">
        <f t="shared" ca="1" si="73"/>
        <v>33.465398545154748</v>
      </c>
      <c r="H2801" s="37" t="s">
        <v>408</v>
      </c>
      <c r="I2801" s="37" t="s">
        <v>103</v>
      </c>
      <c r="J2801" s="37" t="s">
        <v>79</v>
      </c>
      <c r="K2801" s="37" t="s">
        <v>80</v>
      </c>
      <c r="L2801" s="37" t="s">
        <v>93</v>
      </c>
      <c r="M2801" s="32">
        <v>2</v>
      </c>
    </row>
    <row r="2802" spans="1:13" s="32" customFormat="1" ht="15.75" hidden="1" customHeight="1" x14ac:dyDescent="0.2">
      <c r="A2802" s="32">
        <v>2801</v>
      </c>
      <c r="B2802" s="37" t="s">
        <v>9339</v>
      </c>
      <c r="C2802" s="37" t="s">
        <v>9382</v>
      </c>
      <c r="D2802" s="37" t="s">
        <v>100</v>
      </c>
      <c r="E2802" s="32">
        <v>15</v>
      </c>
      <c r="F2802" s="50">
        <v>23768</v>
      </c>
      <c r="G2802" s="60">
        <f t="shared" ca="1" si="73"/>
        <v>56.432521832825984</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60">
        <f t="shared" ca="1" si="73"/>
        <v>24.75580950405886</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60">
        <f t="shared" ca="1" si="73"/>
        <v>50.75306977803146</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60">
        <f t="shared" ca="1" si="73"/>
        <v>56.821562928716396</v>
      </c>
      <c r="H2805" s="37" t="s">
        <v>694</v>
      </c>
      <c r="I2805" s="37" t="s">
        <v>250</v>
      </c>
      <c r="J2805" s="37" t="s">
        <v>79</v>
      </c>
      <c r="K2805" s="37" t="s">
        <v>80</v>
      </c>
      <c r="L2805" s="37" t="s">
        <v>81</v>
      </c>
      <c r="M2805" s="32">
        <v>5</v>
      </c>
    </row>
    <row r="2806" spans="1:13" s="32" customFormat="1" ht="15.75" hidden="1" customHeight="1" x14ac:dyDescent="0.2">
      <c r="A2806" s="32">
        <v>2805</v>
      </c>
      <c r="B2806" s="37" t="s">
        <v>9387</v>
      </c>
      <c r="C2806" s="37" t="s">
        <v>9388</v>
      </c>
      <c r="D2806" s="37" t="s">
        <v>100</v>
      </c>
      <c r="E2806" s="32">
        <v>0</v>
      </c>
      <c r="F2806" s="50">
        <v>33782</v>
      </c>
      <c r="G2806" s="60">
        <f t="shared" ca="1" si="73"/>
        <v>28.99690539446982</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60">
        <f t="shared" ca="1" si="73"/>
        <v>35.111973887620508</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60">
        <f t="shared" ca="1" si="73"/>
        <v>64.046220462962964</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60">
        <f t="shared" ca="1" si="73"/>
        <v>19.985946490360231</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60">
        <f t="shared" ca="1" si="73"/>
        <v>51.890056079401326</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74</v>
      </c>
      <c r="E2811" s="32">
        <v>27</v>
      </c>
      <c r="F2811" s="50">
        <v>22519</v>
      </c>
      <c r="G2811" s="60">
        <f t="shared" ca="1" si="73"/>
        <v>59.854439641045161</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60">
        <f t="shared" ca="1" si="73"/>
        <v>44.583206764332836</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60">
        <f t="shared" ca="1" si="73"/>
        <v>20.229782106798588</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60">
        <f t="shared" ca="1" si="73"/>
        <v>67.818823202689003</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60">
        <f t="shared" ca="1" si="73"/>
        <v>35.440741010908177</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9404</v>
      </c>
      <c r="D2816" s="37" t="s">
        <v>74</v>
      </c>
      <c r="E2816" s="32">
        <v>50</v>
      </c>
      <c r="F2816" s="50">
        <v>20027</v>
      </c>
      <c r="G2816" s="60">
        <f t="shared" ca="1" si="73"/>
        <v>66.68183690131913</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60">
        <f t="shared" ca="1" si="73"/>
        <v>31.585946490360229</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60">
        <f t="shared" ca="1" si="73"/>
        <v>34.328412243784889</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60">
        <f t="shared" ca="1" si="73"/>
        <v>65.325672517757496</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60">
        <f t="shared" ca="1" si="73"/>
        <v>43.56950813419585</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60">
        <f t="shared" ca="1" si="73"/>
        <v>42.331151969812282</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60">
        <f t="shared" ca="1" si="73"/>
        <v>36.427042380771191</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60">
        <f t="shared" ca="1" si="73"/>
        <v>40.125672517757494</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60">
        <f t="shared" ca="1" si="73"/>
        <v>50.199645120497216</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60">
        <f t="shared" ca="1" si="73"/>
        <v>26.040741010908175</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60">
        <f t="shared" ca="1" si="73"/>
        <v>50.111973887620508</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60">
        <f t="shared" ref="G2827:G2854" ca="1" si="74">(NOW()-F2827)/365</f>
        <v>59.177727312278037</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9419</v>
      </c>
      <c r="D2828" s="37" t="s">
        <v>100</v>
      </c>
      <c r="E2828" s="32">
        <v>17</v>
      </c>
      <c r="F2828" s="50">
        <v>26860</v>
      </c>
      <c r="G2828" s="60">
        <f t="shared" ca="1" si="74"/>
        <v>47.961288956113656</v>
      </c>
      <c r="I2828" s="37" t="s">
        <v>103</v>
      </c>
      <c r="J2828" s="37" t="s">
        <v>131</v>
      </c>
      <c r="K2828" s="37" t="s">
        <v>80</v>
      </c>
      <c r="L2828" s="37" t="s">
        <v>93</v>
      </c>
      <c r="M2828" s="32">
        <v>14</v>
      </c>
    </row>
    <row r="2829" spans="1:13" s="32" customFormat="1" ht="15.75" hidden="1" customHeight="1" x14ac:dyDescent="0.2">
      <c r="A2829" s="32">
        <v>2828</v>
      </c>
      <c r="B2829" s="37" t="s">
        <v>9420</v>
      </c>
      <c r="C2829" s="37" t="s">
        <v>9421</v>
      </c>
      <c r="D2829" s="37" t="s">
        <v>100</v>
      </c>
      <c r="E2829" s="32">
        <v>37</v>
      </c>
      <c r="F2829" s="50">
        <v>36143</v>
      </c>
      <c r="G2829" s="60">
        <f t="shared" ca="1" si="74"/>
        <v>22.528412243784889</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60">
        <f t="shared" ca="1" si="74"/>
        <v>42.051699915017764</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60">
        <f t="shared" ca="1" si="74"/>
        <v>62.542110873921871</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60">
        <f t="shared" ca="1" si="74"/>
        <v>53.44348073693557</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60">
        <f t="shared" ca="1" si="74"/>
        <v>44.761288956113653</v>
      </c>
      <c r="H2833" s="37" t="s">
        <v>456</v>
      </c>
      <c r="I2833" s="37" t="s">
        <v>183</v>
      </c>
      <c r="J2833" s="37" t="s">
        <v>79</v>
      </c>
      <c r="K2833" s="37" t="s">
        <v>80</v>
      </c>
      <c r="L2833" s="37" t="s">
        <v>81</v>
      </c>
      <c r="M2833" s="32">
        <v>9</v>
      </c>
    </row>
    <row r="2834" spans="1:13" s="32" customFormat="1" ht="15.75" hidden="1" customHeight="1" x14ac:dyDescent="0.2">
      <c r="A2834" s="32">
        <v>2833</v>
      </c>
      <c r="B2834" s="37" t="s">
        <v>9428</v>
      </c>
      <c r="C2834" s="37" t="s">
        <v>9429</v>
      </c>
      <c r="D2834" s="37" t="s">
        <v>74</v>
      </c>
      <c r="E2834" s="32">
        <v>60</v>
      </c>
      <c r="F2834" s="50">
        <v>36490</v>
      </c>
      <c r="G2834" s="60">
        <f t="shared" ca="1" si="74"/>
        <v>21.577727312278039</v>
      </c>
      <c r="I2834" s="37" t="s">
        <v>161</v>
      </c>
      <c r="J2834" s="37" t="s">
        <v>79</v>
      </c>
      <c r="K2834" s="37" t="s">
        <v>80</v>
      </c>
      <c r="L2834" s="37" t="s">
        <v>81</v>
      </c>
      <c r="M2834" s="32">
        <v>3</v>
      </c>
    </row>
    <row r="2835" spans="1:13" s="32" customFormat="1" ht="15.75" hidden="1" customHeight="1" x14ac:dyDescent="0.2">
      <c r="A2835" s="32">
        <v>2834</v>
      </c>
      <c r="B2835" s="37" t="s">
        <v>5324</v>
      </c>
      <c r="C2835" s="37" t="s">
        <v>6102</v>
      </c>
      <c r="D2835" s="37" t="s">
        <v>74</v>
      </c>
      <c r="E2835" s="32">
        <v>33</v>
      </c>
      <c r="F2835" s="50">
        <v>29345</v>
      </c>
      <c r="G2835" s="60">
        <f t="shared" ca="1" si="74"/>
        <v>41.153069778031465</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60">
        <f t="shared" ca="1" si="74"/>
        <v>23.983206764332834</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60">
        <f t="shared" ca="1" si="74"/>
        <v>57.635261558853379</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9432</v>
      </c>
      <c r="D2838" s="37" t="s">
        <v>100</v>
      </c>
      <c r="E2838" s="32">
        <v>81</v>
      </c>
      <c r="F2838" s="50">
        <v>32115</v>
      </c>
      <c r="G2838" s="60">
        <f t="shared" ca="1" si="74"/>
        <v>33.56402868214105</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60">
        <f t="shared" ca="1" si="74"/>
        <v>44.331151969812282</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60">
        <f t="shared" ca="1" si="74"/>
        <v>44.062658819127357</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60">
        <f t="shared" ca="1" si="74"/>
        <v>28.807864298579407</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60">
        <f t="shared" ca="1" si="74"/>
        <v>58.421562928716398</v>
      </c>
      <c r="H2842" s="37" t="s">
        <v>334</v>
      </c>
      <c r="I2842" s="37" t="s">
        <v>250</v>
      </c>
      <c r="J2842" s="37" t="s">
        <v>79</v>
      </c>
      <c r="K2842" s="37" t="s">
        <v>80</v>
      </c>
      <c r="L2842" s="37" t="s">
        <v>93</v>
      </c>
      <c r="M2842" s="32">
        <v>16</v>
      </c>
    </row>
    <row r="2843" spans="1:13" s="32" customFormat="1" ht="15.75" hidden="1" customHeight="1" x14ac:dyDescent="0.2">
      <c r="A2843" s="32">
        <v>2842</v>
      </c>
      <c r="B2843" s="37" t="s">
        <v>9440</v>
      </c>
      <c r="C2843" s="37" t="s">
        <v>9441</v>
      </c>
      <c r="D2843" s="37" t="s">
        <v>100</v>
      </c>
      <c r="E2843" s="32">
        <v>80</v>
      </c>
      <c r="F2843" s="50">
        <v>25062</v>
      </c>
      <c r="G2843" s="60">
        <f t="shared" ca="1" si="74"/>
        <v>52.887316353373926</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60">
        <f t="shared" ca="1" si="74"/>
        <v>53.199645120497216</v>
      </c>
      <c r="H2844" s="37" t="s">
        <v>456</v>
      </c>
      <c r="I2844" s="37" t="s">
        <v>103</v>
      </c>
      <c r="J2844" s="37" t="s">
        <v>104</v>
      </c>
      <c r="K2844" s="37" t="s">
        <v>80</v>
      </c>
      <c r="L2844" s="37" t="s">
        <v>81</v>
      </c>
      <c r="M2844" s="32">
        <v>5</v>
      </c>
    </row>
    <row r="2845" spans="1:13" s="32" customFormat="1" ht="15.75" hidden="1" customHeight="1" x14ac:dyDescent="0.2">
      <c r="A2845" s="32">
        <v>2844</v>
      </c>
      <c r="B2845" s="37" t="s">
        <v>6038</v>
      </c>
      <c r="C2845" s="37" t="s">
        <v>9444</v>
      </c>
      <c r="D2845" s="37" t="s">
        <v>100</v>
      </c>
      <c r="E2845" s="32">
        <v>98</v>
      </c>
      <c r="F2845" s="50">
        <v>27720</v>
      </c>
      <c r="G2845" s="60">
        <f t="shared" ca="1" si="74"/>
        <v>45.605124572552008</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60">
        <f t="shared" ca="1" si="74"/>
        <v>47.040741010908178</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60">
        <f t="shared" ca="1" si="74"/>
        <v>50.87909717529174</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60">
        <f t="shared" ca="1" si="74"/>
        <v>45.276357449264339</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60">
        <f t="shared" ca="1" si="74"/>
        <v>54.457179367072555</v>
      </c>
      <c r="H2849" s="37" t="s">
        <v>594</v>
      </c>
      <c r="I2849" s="37" t="s">
        <v>92</v>
      </c>
      <c r="J2849" s="37" t="s">
        <v>79</v>
      </c>
      <c r="K2849" s="37" t="s">
        <v>80</v>
      </c>
      <c r="L2849" s="37" t="s">
        <v>81</v>
      </c>
      <c r="M2849" s="32">
        <v>13</v>
      </c>
    </row>
    <row r="2850" spans="1:13" s="32" customFormat="1" ht="15.75" hidden="1" customHeight="1" x14ac:dyDescent="0.2">
      <c r="A2850" s="32">
        <v>2849</v>
      </c>
      <c r="B2850" s="37" t="s">
        <v>9452</v>
      </c>
      <c r="C2850" s="37" t="s">
        <v>9453</v>
      </c>
      <c r="D2850" s="37" t="s">
        <v>74</v>
      </c>
      <c r="E2850" s="32">
        <v>65</v>
      </c>
      <c r="F2850" s="50">
        <v>34420</v>
      </c>
      <c r="G2850" s="60">
        <f t="shared" ca="1" si="74"/>
        <v>27.248960188990367</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60">
        <f t="shared" ca="1" si="74"/>
        <v>48.714713613647902</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60">
        <f t="shared" ca="1" si="74"/>
        <v>45.536631421867078</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60">
        <f t="shared" ca="1" si="74"/>
        <v>49.94485059994927</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60">
        <f t="shared" ca="1" si="74"/>
        <v>35.68457662734653</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60">
        <f t="shared" ref="G2856:G2919" ca="1" si="75">(NOW()-F2856)/365</f>
        <v>45.796905394469817</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60">
        <f t="shared" ca="1" si="75"/>
        <v>44.761288956113653</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60">
        <f t="shared" ca="1" si="75"/>
        <v>64.248960188990367</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60">
        <f t="shared" ca="1" si="75"/>
        <v>19.454439641045163</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60">
        <f t="shared" ca="1" si="75"/>
        <v>27.388686216387626</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60">
        <f t="shared" ca="1" si="75"/>
        <v>25.731151969812284</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60">
        <f t="shared" ca="1" si="75"/>
        <v>46.517453339675299</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60">
        <f t="shared" ca="1" si="75"/>
        <v>33.511973887620506</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60">
        <f t="shared" ca="1" si="75"/>
        <v>56.270877997209546</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60">
        <f t="shared" ca="1" si="75"/>
        <v>46.511973887620506</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60">
        <f t="shared" ca="1" si="75"/>
        <v>23.528412243784889</v>
      </c>
      <c r="H2866" s="37" t="s">
        <v>497</v>
      </c>
      <c r="I2866" s="37" t="s">
        <v>78</v>
      </c>
      <c r="J2866" s="37" t="s">
        <v>131</v>
      </c>
      <c r="K2866" s="37" t="s">
        <v>80</v>
      </c>
      <c r="L2866" s="37" t="s">
        <v>93</v>
      </c>
      <c r="M2866" s="32">
        <v>3</v>
      </c>
    </row>
    <row r="2867" spans="1:13" s="32" customFormat="1" ht="15.75" hidden="1" customHeight="1" x14ac:dyDescent="0.2">
      <c r="A2867" s="32">
        <v>2866</v>
      </c>
      <c r="B2867" s="37" t="s">
        <v>9477</v>
      </c>
      <c r="C2867" s="37" t="s">
        <v>9478</v>
      </c>
      <c r="D2867" s="37" t="s">
        <v>74</v>
      </c>
      <c r="E2867" s="32">
        <v>10</v>
      </c>
      <c r="F2867" s="50">
        <v>34876</v>
      </c>
      <c r="G2867" s="60">
        <f t="shared" ca="1" si="75"/>
        <v>25.999645120497217</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60">
        <f t="shared" ca="1" si="75"/>
        <v>65.711973887620502</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60">
        <f t="shared" ca="1" si="75"/>
        <v>49.111973887620508</v>
      </c>
      <c r="H2869" s="37" t="s">
        <v>1340</v>
      </c>
      <c r="I2869" s="37" t="s">
        <v>147</v>
      </c>
      <c r="J2869" s="37" t="s">
        <v>131</v>
      </c>
      <c r="K2869" s="37" t="s">
        <v>80</v>
      </c>
      <c r="L2869" s="37" t="s">
        <v>93</v>
      </c>
      <c r="M2869" s="32">
        <v>10</v>
      </c>
    </row>
    <row r="2870" spans="1:13" s="32" customFormat="1" ht="15.75" hidden="1" customHeight="1" x14ac:dyDescent="0.2">
      <c r="A2870" s="32">
        <v>2869</v>
      </c>
      <c r="B2870" s="37" t="s">
        <v>9482</v>
      </c>
      <c r="C2870" s="37" t="s">
        <v>9483</v>
      </c>
      <c r="D2870" s="37" t="s">
        <v>100</v>
      </c>
      <c r="E2870" s="32">
        <v>19</v>
      </c>
      <c r="F2870" s="50">
        <v>36907</v>
      </c>
      <c r="G2870" s="60">
        <f t="shared" ca="1" si="75"/>
        <v>20.43526155885338</v>
      </c>
      <c r="I2870" s="37" t="s">
        <v>78</v>
      </c>
      <c r="J2870" s="37" t="s">
        <v>104</v>
      </c>
      <c r="K2870" s="37" t="s">
        <v>80</v>
      </c>
      <c r="L2870" s="37" t="s">
        <v>93</v>
      </c>
      <c r="M2870" s="32">
        <v>2</v>
      </c>
    </row>
    <row r="2871" spans="1:13" s="32" customFormat="1" ht="15.75" hidden="1" customHeight="1" x14ac:dyDescent="0.2">
      <c r="A2871" s="32">
        <v>2870</v>
      </c>
      <c r="B2871" s="37" t="s">
        <v>9484</v>
      </c>
      <c r="C2871" s="37" t="s">
        <v>9485</v>
      </c>
      <c r="D2871" s="37" t="s">
        <v>74</v>
      </c>
      <c r="E2871" s="32">
        <v>99</v>
      </c>
      <c r="F2871" s="50">
        <v>21180</v>
      </c>
      <c r="G2871" s="60">
        <f t="shared" ca="1" si="75"/>
        <v>63.522932791730092</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60">
        <f t="shared" ca="1" si="75"/>
        <v>43.279097175291739</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60">
        <f t="shared" ca="1" si="75"/>
        <v>47.366768408168447</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60">
        <f t="shared" ca="1" si="75"/>
        <v>40.010604024606806</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60">
        <f t="shared" ca="1" si="75"/>
        <v>43.503754709538313</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60">
        <f t="shared" ca="1" si="75"/>
        <v>22.670877997209544</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60">
        <f t="shared" ca="1" si="75"/>
        <v>40.413343750634205</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60">
        <f t="shared" ca="1" si="75"/>
        <v>53.668138271182151</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60">
        <f t="shared" ca="1" si="75"/>
        <v>35.657179367072558</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60">
        <f t="shared" ca="1" si="75"/>
        <v>47.227042380771188</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60">
        <f t="shared" ca="1" si="75"/>
        <v>53.629782106798586</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60">
        <f t="shared" ca="1" si="75"/>
        <v>58.766768408168453</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60">
        <f t="shared" ca="1" si="75"/>
        <v>35.172247860223244</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60">
        <f t="shared" ca="1" si="75"/>
        <v>26.103754709538311</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60">
        <f t="shared" ca="1" si="75"/>
        <v>59.490056079401327</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60">
        <f t="shared" ca="1" si="75"/>
        <v>51.99690539446982</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60">
        <f t="shared" ca="1" si="75"/>
        <v>59.903754709538312</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60">
        <f t="shared" ca="1" si="75"/>
        <v>47.347590325976668</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60">
        <f t="shared" ca="1" si="75"/>
        <v>59.114713613647901</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60">
        <f t="shared" ca="1" si="75"/>
        <v>35.240741010908174</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60">
        <f t="shared" ca="1" si="75"/>
        <v>62.133891695839679</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60">
        <f t="shared" ca="1" si="75"/>
        <v>34.344850599949268</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60">
        <f t="shared" ca="1" si="75"/>
        <v>56.150330052004065</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60">
        <f t="shared" ca="1" si="75"/>
        <v>40.764028682141053</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60">
        <f t="shared" ca="1" si="75"/>
        <v>44.196905394469816</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60">
        <f t="shared" ca="1" si="75"/>
        <v>54.301014983510917</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60">
        <f t="shared" ca="1" si="75"/>
        <v>51.270877997209546</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60">
        <f t="shared" ca="1" si="75"/>
        <v>59.221562928716395</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60">
        <f t="shared" ca="1" si="75"/>
        <v>56.076357449264343</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60">
        <f t="shared" ca="1" si="75"/>
        <v>31.268138271182149</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60">
        <f t="shared" ca="1" si="75"/>
        <v>35.079097175291736</v>
      </c>
      <c r="H2901" s="37" t="s">
        <v>1323</v>
      </c>
      <c r="I2901" s="37" t="s">
        <v>191</v>
      </c>
      <c r="J2901" s="37" t="s">
        <v>79</v>
      </c>
      <c r="K2901" s="37" t="s">
        <v>80</v>
      </c>
      <c r="L2901" s="37" t="s">
        <v>81</v>
      </c>
      <c r="M2901" s="32">
        <v>18</v>
      </c>
    </row>
    <row r="2902" spans="1:13" s="32" customFormat="1" ht="15.75" hidden="1" customHeight="1" x14ac:dyDescent="0.2">
      <c r="A2902" s="32">
        <v>2901</v>
      </c>
      <c r="B2902" s="37" t="s">
        <v>9533</v>
      </c>
      <c r="C2902" s="37" t="s">
        <v>8708</v>
      </c>
      <c r="D2902" s="37" t="s">
        <v>74</v>
      </c>
      <c r="E2902" s="32">
        <v>77</v>
      </c>
      <c r="F2902" s="50">
        <v>34861</v>
      </c>
      <c r="G2902" s="60">
        <f t="shared" ca="1" si="75"/>
        <v>26.040741010908175</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60">
        <f t="shared" ca="1" si="75"/>
        <v>46.49827525748352</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60">
        <f t="shared" ca="1" si="75"/>
        <v>43.774987586250639</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60">
        <f t="shared" ca="1" si="75"/>
        <v>43.999645120497213</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60">
        <f t="shared" ca="1" si="75"/>
        <v>57.125672517757494</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60">
        <f t="shared" ca="1" si="75"/>
        <v>28.983206764332834</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60">
        <f t="shared" ca="1" si="75"/>
        <v>44.454439641045163</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60">
        <f t="shared" ca="1" si="75"/>
        <v>65.788686216387632</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60">
        <f t="shared" ca="1" si="75"/>
        <v>41.816083476661603</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60">
        <f t="shared" ca="1" si="75"/>
        <v>58.544850599949271</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60">
        <f t="shared" ca="1" si="75"/>
        <v>53.18320676433283</v>
      </c>
      <c r="H2912" s="37" t="s">
        <v>129</v>
      </c>
      <c r="I2912" s="37" t="s">
        <v>130</v>
      </c>
      <c r="J2912" s="37" t="s">
        <v>79</v>
      </c>
      <c r="K2912" s="37" t="s">
        <v>80</v>
      </c>
      <c r="L2912" s="37" t="s">
        <v>93</v>
      </c>
      <c r="M2912" s="32">
        <v>11</v>
      </c>
    </row>
    <row r="2913" spans="1:13" s="32" customFormat="1" ht="15.75" hidden="1" customHeight="1" x14ac:dyDescent="0.2">
      <c r="A2913" s="32">
        <v>2912</v>
      </c>
      <c r="B2913" s="37" t="s">
        <v>9547</v>
      </c>
      <c r="D2913" s="37" t="s">
        <v>74</v>
      </c>
      <c r="E2913" s="32">
        <v>60</v>
      </c>
      <c r="F2913" s="50">
        <v>27990</v>
      </c>
      <c r="G2913" s="60">
        <f t="shared" ca="1" si="75"/>
        <v>44.865398545154754</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60">
        <f t="shared" ca="1" si="75"/>
        <v>65.985946490360234</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60">
        <f t="shared" ca="1" si="75"/>
        <v>38.643480736935572</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60">
        <f t="shared" ca="1" si="75"/>
        <v>46.079097175291736</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60">
        <f t="shared" ca="1" si="75"/>
        <v>51.911973887620505</v>
      </c>
      <c r="H2917" s="37" t="s">
        <v>414</v>
      </c>
      <c r="I2917" s="37" t="s">
        <v>78</v>
      </c>
      <c r="J2917" s="37" t="s">
        <v>104</v>
      </c>
      <c r="K2917" s="37" t="s">
        <v>80</v>
      </c>
      <c r="L2917" s="37" t="s">
        <v>81</v>
      </c>
      <c r="M2917" s="32">
        <v>9</v>
      </c>
    </row>
    <row r="2918" spans="1:13" s="32" customFormat="1" ht="15.75" hidden="1" customHeight="1" x14ac:dyDescent="0.2">
      <c r="A2918" s="32">
        <v>2917</v>
      </c>
      <c r="B2918" s="37" t="s">
        <v>6597</v>
      </c>
      <c r="C2918" s="37" t="s">
        <v>9553</v>
      </c>
      <c r="D2918" s="37" t="s">
        <v>74</v>
      </c>
      <c r="E2918" s="32">
        <v>21</v>
      </c>
      <c r="F2918" s="50">
        <v>27952</v>
      </c>
      <c r="G2918" s="60">
        <f t="shared" ca="1" si="75"/>
        <v>44.969508134195848</v>
      </c>
      <c r="I2918" s="37" t="s">
        <v>78</v>
      </c>
      <c r="J2918" s="37" t="s">
        <v>104</v>
      </c>
      <c r="K2918" s="37" t="s">
        <v>80</v>
      </c>
      <c r="L2918" s="37" t="s">
        <v>93</v>
      </c>
      <c r="M2918" s="32">
        <v>18</v>
      </c>
    </row>
    <row r="2919" spans="1:13" s="32" customFormat="1" ht="15.75" hidden="1" customHeight="1" x14ac:dyDescent="0.2">
      <c r="A2919" s="32">
        <v>2918</v>
      </c>
      <c r="B2919" s="37" t="s">
        <v>6698</v>
      </c>
      <c r="D2919" s="37" t="s">
        <v>100</v>
      </c>
      <c r="E2919" s="32">
        <v>58</v>
      </c>
      <c r="F2919" s="50">
        <v>32554</v>
      </c>
      <c r="G2919" s="60">
        <f t="shared" ca="1" si="75"/>
        <v>32.361288956113654</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60">
        <f t="shared" ref="G2920" ca="1" si="76">(NOW()-F2920)/365</f>
        <v>56.670877997209544</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
      <c r="A2922" s="32">
        <v>2921</v>
      </c>
      <c r="B2922" s="37" t="s">
        <v>9557</v>
      </c>
      <c r="C2922" s="37" t="s">
        <v>9558</v>
      </c>
      <c r="D2922" s="37" t="s">
        <v>100</v>
      </c>
      <c r="E2922" s="32">
        <v>15</v>
      </c>
      <c r="F2922" s="50">
        <v>27862</v>
      </c>
      <c r="G2922" s="60">
        <f t="shared" ref="G2922:G2963" ca="1" si="77">(NOW()-F2922)/365</f>
        <v>45.216083476661602</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60">
        <f t="shared" ca="1" si="77"/>
        <v>39.550330052004064</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60">
        <f t="shared" ca="1" si="77"/>
        <v>49.585946490360229</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60">
        <f t="shared" ca="1" si="77"/>
        <v>33.418823202688998</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60">
        <f t="shared" ca="1" si="77"/>
        <v>43.161288956113658</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60">
        <f t="shared" ca="1" si="77"/>
        <v>58.290056079401324</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60">
        <f t="shared" ca="1" si="77"/>
        <v>60.818823202688996</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60">
        <f t="shared" ca="1" si="77"/>
        <v>28.49553553145612</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60">
        <f t="shared" ca="1" si="77"/>
        <v>21.909234161593108</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60">
        <f t="shared" ca="1" si="77"/>
        <v>23.917453339675298</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60">
        <f t="shared" ca="1" si="77"/>
        <v>42.421562928716398</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60">
        <f t="shared" ca="1" si="77"/>
        <v>36.194165668442423</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60">
        <f t="shared" ca="1" si="77"/>
        <v>35.191425942415023</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60">
        <f t="shared" ca="1" si="77"/>
        <v>35.221562928716395</v>
      </c>
      <c r="H2935" s="37" t="s">
        <v>468</v>
      </c>
      <c r="I2935" s="37" t="s">
        <v>183</v>
      </c>
      <c r="J2935" s="37" t="s">
        <v>79</v>
      </c>
      <c r="K2935" s="37" t="s">
        <v>80</v>
      </c>
      <c r="L2935" s="37" t="s">
        <v>81</v>
      </c>
      <c r="M2935" s="32">
        <v>9</v>
      </c>
    </row>
    <row r="2936" spans="1:13" s="32" customFormat="1" ht="15.75" hidden="1" customHeight="1" x14ac:dyDescent="0.2">
      <c r="A2936" s="32">
        <v>2935</v>
      </c>
      <c r="B2936" s="37" t="s">
        <v>9576</v>
      </c>
      <c r="C2936" s="37" t="s">
        <v>9577</v>
      </c>
      <c r="D2936" s="37" t="s">
        <v>100</v>
      </c>
      <c r="E2936" s="32">
        <v>41</v>
      </c>
      <c r="F2936" s="50">
        <v>28603</v>
      </c>
      <c r="G2936" s="60">
        <f t="shared" ca="1" si="77"/>
        <v>43.18594649036023</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60">
        <f t="shared" ca="1" si="77"/>
        <v>37.106494435565708</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60">
        <f t="shared" ca="1" si="77"/>
        <v>46.922932791730091</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60">
        <f t="shared" ca="1" si="77"/>
        <v>21.339371147894475</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60">
        <f t="shared" ca="1" si="77"/>
        <v>34.881836901319133</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60">
        <f t="shared" ca="1" si="77"/>
        <v>50.635261558853379</v>
      </c>
      <c r="H2941" s="37" t="s">
        <v>387</v>
      </c>
      <c r="I2941" s="37" t="s">
        <v>250</v>
      </c>
      <c r="J2941" s="37" t="s">
        <v>104</v>
      </c>
      <c r="K2941" s="37" t="s">
        <v>80</v>
      </c>
      <c r="L2941" s="37" t="s">
        <v>81</v>
      </c>
      <c r="M2941" s="32">
        <v>14</v>
      </c>
    </row>
    <row r="2942" spans="1:13" s="32" customFormat="1" ht="15.75" hidden="1" customHeight="1" x14ac:dyDescent="0.2">
      <c r="A2942" s="32">
        <v>2941</v>
      </c>
      <c r="B2942" s="37" t="s">
        <v>9587</v>
      </c>
      <c r="C2942" s="37" t="s">
        <v>9588</v>
      </c>
      <c r="D2942" s="37" t="s">
        <v>100</v>
      </c>
      <c r="E2942" s="32">
        <v>38</v>
      </c>
      <c r="F2942" s="50">
        <v>23228</v>
      </c>
      <c r="G2942" s="60">
        <f t="shared" ca="1" si="77"/>
        <v>57.911973887620505</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60">
        <f t="shared" ca="1" si="77"/>
        <v>50.964028682141056</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60">
        <f t="shared" ca="1" si="77"/>
        <v>42.468138271182148</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60">
        <f t="shared" ca="1" si="77"/>
        <v>44.06813827118215</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60">
        <f t="shared" ca="1" si="77"/>
        <v>49.098275257483515</v>
      </c>
      <c r="H2946" s="37" t="s">
        <v>3927</v>
      </c>
      <c r="I2946" s="37" t="s">
        <v>250</v>
      </c>
      <c r="J2946" s="37" t="s">
        <v>79</v>
      </c>
      <c r="K2946" s="37" t="s">
        <v>80</v>
      </c>
      <c r="L2946" s="37" t="s">
        <v>93</v>
      </c>
      <c r="M2946" s="32">
        <v>18</v>
      </c>
    </row>
    <row r="2947" spans="1:13" s="32" customFormat="1" ht="15.75" hidden="1" customHeight="1" x14ac:dyDescent="0.2">
      <c r="A2947" s="32">
        <v>2946</v>
      </c>
      <c r="B2947" s="37" t="s">
        <v>6760</v>
      </c>
      <c r="C2947" s="37" t="s">
        <v>9593</v>
      </c>
      <c r="D2947" s="37" t="s">
        <v>74</v>
      </c>
      <c r="E2947" s="32">
        <v>14</v>
      </c>
      <c r="F2947" s="50">
        <v>33198</v>
      </c>
      <c r="G2947" s="60">
        <f t="shared" ca="1" si="77"/>
        <v>30.596905394469818</v>
      </c>
      <c r="I2947" s="37" t="s">
        <v>92</v>
      </c>
      <c r="J2947" s="37" t="s">
        <v>79</v>
      </c>
      <c r="K2947" s="37" t="s">
        <v>80</v>
      </c>
      <c r="L2947" s="37" t="s">
        <v>81</v>
      </c>
      <c r="M2947" s="32">
        <v>7</v>
      </c>
    </row>
    <row r="2948" spans="1:13" s="32" customFormat="1" ht="15.75" hidden="1" customHeight="1" x14ac:dyDescent="0.2">
      <c r="A2948" s="32">
        <v>2947</v>
      </c>
      <c r="B2948" s="37" t="s">
        <v>6550</v>
      </c>
      <c r="C2948" s="37" t="s">
        <v>9594</v>
      </c>
      <c r="D2948" s="37" t="s">
        <v>74</v>
      </c>
      <c r="E2948" s="32">
        <v>75</v>
      </c>
      <c r="F2948" s="50">
        <v>28411</v>
      </c>
      <c r="G2948" s="60">
        <f t="shared" ca="1" si="77"/>
        <v>43.711973887620502</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60">
        <f t="shared" ca="1" si="77"/>
        <v>24.43526155885338</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9597</v>
      </c>
      <c r="D2950" s="37" t="s">
        <v>100</v>
      </c>
      <c r="E2950" s="32">
        <v>68</v>
      </c>
      <c r="F2950" s="50">
        <v>28389</v>
      </c>
      <c r="G2950" s="60">
        <f t="shared" ca="1" si="77"/>
        <v>43.772247860223246</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60">
        <f t="shared" ca="1" si="77"/>
        <v>66.481836901319127</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60">
        <f t="shared" ca="1" si="77"/>
        <v>43.761288956113653</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60">
        <f t="shared" ca="1" si="77"/>
        <v>46.18320676433283</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60">
        <f t="shared" ca="1" si="77"/>
        <v>48.679097175291737</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60">
        <f t="shared" ca="1" si="77"/>
        <v>47.270877997209546</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60">
        <f t="shared" ca="1" si="77"/>
        <v>31.273617723236942</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60">
        <f t="shared" ca="1" si="77"/>
        <v>61.550330052004064</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60">
        <f t="shared" ca="1" si="77"/>
        <v>51.610604024606808</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60">
        <f t="shared" ca="1" si="77"/>
        <v>45.602384846524615</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60">
        <f t="shared" ca="1" si="77"/>
        <v>67.616083476661601</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60">
        <f t="shared" ca="1" si="77"/>
        <v>44.955809504058863</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60">
        <f t="shared" ca="1" si="77"/>
        <v>46.276357449264339</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60">
        <f t="shared" ca="1" si="77"/>
        <v>49.972247860223241</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60">
        <f t="shared" ref="G2965:G2999" ca="1" si="78">(NOW()-F2965)/365</f>
        <v>47.479097175291734</v>
      </c>
      <c r="H2965" s="37" t="s">
        <v>414</v>
      </c>
      <c r="I2965" s="37" t="s">
        <v>183</v>
      </c>
      <c r="J2965" s="37" t="s">
        <v>79</v>
      </c>
      <c r="K2965" s="37" t="s">
        <v>80</v>
      </c>
      <c r="L2965" s="37" t="s">
        <v>81</v>
      </c>
      <c r="M2965" s="32">
        <v>14</v>
      </c>
    </row>
    <row r="2966" spans="1:13" s="32" customFormat="1" ht="15.75" hidden="1" customHeight="1" x14ac:dyDescent="0.2">
      <c r="A2966" s="32">
        <v>2965</v>
      </c>
      <c r="B2966" s="37" t="s">
        <v>9391</v>
      </c>
      <c r="C2966" s="37" t="s">
        <v>9622</v>
      </c>
      <c r="D2966" s="37" t="s">
        <v>100</v>
      </c>
      <c r="E2966" s="32">
        <v>24</v>
      </c>
      <c r="F2966" s="50">
        <v>26648</v>
      </c>
      <c r="G2966" s="60">
        <f t="shared" ca="1" si="78"/>
        <v>48.542110873921871</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60">
        <f t="shared" ca="1" si="78"/>
        <v>52.111973887620508</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60">
        <f t="shared" ca="1" si="78"/>
        <v>41.791425942415025</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60">
        <f t="shared" ca="1" si="78"/>
        <v>43.594165668442422</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60">
        <f t="shared" ca="1" si="78"/>
        <v>46.651699915017765</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60">
        <f t="shared" ca="1" si="78"/>
        <v>28.547590325976667</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60">
        <f t="shared" ca="1" si="78"/>
        <v>53.459919093099955</v>
      </c>
      <c r="H2972" s="37" t="s">
        <v>449</v>
      </c>
      <c r="I2972" s="37" t="s">
        <v>78</v>
      </c>
      <c r="J2972" s="37" t="s">
        <v>131</v>
      </c>
      <c r="K2972" s="37" t="s">
        <v>80</v>
      </c>
      <c r="L2972" s="37" t="s">
        <v>81</v>
      </c>
      <c r="M2972" s="32">
        <v>8</v>
      </c>
    </row>
    <row r="2973" spans="1:13" s="32" customFormat="1" ht="15.75" hidden="1" customHeight="1" x14ac:dyDescent="0.2">
      <c r="A2973" s="32">
        <v>2972</v>
      </c>
      <c r="B2973" s="37" t="s">
        <v>9630</v>
      </c>
      <c r="C2973" s="37" t="s">
        <v>9631</v>
      </c>
      <c r="D2973" s="37" t="s">
        <v>100</v>
      </c>
      <c r="E2973" s="32">
        <v>11</v>
      </c>
      <c r="F2973" s="50">
        <v>20532</v>
      </c>
      <c r="G2973" s="60">
        <f t="shared" ca="1" si="78"/>
        <v>65.298275257483525</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60">
        <f t="shared" ca="1" si="78"/>
        <v>49.136631421867079</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60">
        <f t="shared" ca="1" si="78"/>
        <v>45.75580950405886</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60">
        <f t="shared" ca="1" si="78"/>
        <v>40.30649443556571</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60">
        <f t="shared" ca="1" si="78"/>
        <v>56.903754709538312</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60">
        <f t="shared" ca="1" si="78"/>
        <v>43.703754709538309</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60">
        <f t="shared" ca="1" si="78"/>
        <v>47.150330052004065</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60">
        <f t="shared" ca="1" si="78"/>
        <v>44.931151969812284</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60">
        <f t="shared" ca="1" si="78"/>
        <v>41.520193065702699</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60">
        <f t="shared" ca="1" si="78"/>
        <v>41.248960188990367</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60">
        <f t="shared" ca="1" si="78"/>
        <v>38.890056079401326</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60">
        <f t="shared" ca="1" si="78"/>
        <v>36.418823202688998</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60">
        <f t="shared" ca="1" si="78"/>
        <v>62.117453339675301</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60">
        <f t="shared" ca="1" si="78"/>
        <v>34.703754709538309</v>
      </c>
      <c r="H2986" s="37" t="s">
        <v>750</v>
      </c>
      <c r="I2986" s="37" t="s">
        <v>147</v>
      </c>
      <c r="J2986" s="37" t="s">
        <v>104</v>
      </c>
      <c r="K2986" s="37" t="s">
        <v>80</v>
      </c>
      <c r="L2986" s="37" t="s">
        <v>81</v>
      </c>
      <c r="M2986" s="32">
        <v>14</v>
      </c>
    </row>
    <row r="2987" spans="1:13" s="32" customFormat="1" ht="15.75" hidden="1" customHeight="1" x14ac:dyDescent="0.2">
      <c r="A2987" s="32">
        <v>2986</v>
      </c>
      <c r="B2987" s="37" t="s">
        <v>9651</v>
      </c>
      <c r="C2987" s="37" t="s">
        <v>9652</v>
      </c>
      <c r="D2987" s="37" t="s">
        <v>74</v>
      </c>
      <c r="E2987" s="32">
        <v>60</v>
      </c>
      <c r="F2987" s="50">
        <v>29465</v>
      </c>
      <c r="G2987" s="60">
        <f t="shared" ca="1" si="78"/>
        <v>40.824302654743789</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60">
        <f t="shared" ca="1" si="78"/>
        <v>36.599645120497215</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60">
        <f t="shared" ca="1" si="78"/>
        <v>23.391425942415026</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60">
        <f t="shared" ca="1" si="78"/>
        <v>20.662658819127355</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60">
        <f t="shared" ca="1" si="78"/>
        <v>43.290056079401324</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60">
        <f t="shared" ca="1" si="78"/>
        <v>57.016083476661599</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60">
        <f t="shared" ca="1" si="78"/>
        <v>47.084576627346529</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60">
        <f t="shared" ca="1" si="78"/>
        <v>26.303754709538314</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60">
        <f t="shared" ca="1" si="78"/>
        <v>44.832521832825982</v>
      </c>
      <c r="H2995" s="37" t="s">
        <v>2496</v>
      </c>
      <c r="I2995" s="37" t="s">
        <v>78</v>
      </c>
      <c r="J2995" s="37" t="s">
        <v>79</v>
      </c>
      <c r="K2995" s="37" t="s">
        <v>80</v>
      </c>
      <c r="L2995" s="37" t="s">
        <v>81</v>
      </c>
      <c r="M2995" s="32">
        <v>18</v>
      </c>
    </row>
    <row r="2996" spans="1:13" s="32" customFormat="1" ht="15.75" hidden="1" customHeight="1" x14ac:dyDescent="0.2">
      <c r="A2996" s="32">
        <v>2995</v>
      </c>
      <c r="B2996" s="37" t="s">
        <v>4751</v>
      </c>
      <c r="C2996" s="37" t="s">
        <v>9664</v>
      </c>
      <c r="D2996" s="37" t="s">
        <v>74</v>
      </c>
      <c r="E2996" s="32">
        <v>60</v>
      </c>
      <c r="F2996" s="50">
        <v>35444</v>
      </c>
      <c r="G2996" s="60">
        <f t="shared" ca="1" si="78"/>
        <v>24.443480736935573</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60">
        <f t="shared" ca="1" si="78"/>
        <v>54.161288956113658</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60">
        <f t="shared" ca="1" si="78"/>
        <v>48.122932791730094</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60">
        <f t="shared" ca="1" si="78"/>
        <v>20.511973887620503</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60">
        <f t="shared" ref="G3001:G3012" ca="1" si="79">(NOW()-F3001)/365</f>
        <v>47.128412243784886</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60">
        <f t="shared" ca="1" si="79"/>
        <v>43.939371147894477</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60">
        <f t="shared" ca="1" si="79"/>
        <v>64.577727312278043</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60">
        <f t="shared" ca="1" si="79"/>
        <v>58.172247860223244</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60">
        <f t="shared" ca="1" si="79"/>
        <v>66.37224786022324</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60">
        <f t="shared" ca="1" si="79"/>
        <v>52.487316353373927</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9681</v>
      </c>
      <c r="D3007" s="37" t="s">
        <v>100</v>
      </c>
      <c r="E3007" s="32">
        <v>72</v>
      </c>
      <c r="F3007" s="50">
        <v>32483</v>
      </c>
      <c r="G3007" s="60">
        <f t="shared" ca="1" si="79"/>
        <v>32.555809504058857</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60">
        <f t="shared" ca="1" si="79"/>
        <v>48.109234161593108</v>
      </c>
      <c r="H3008" s="37" t="s">
        <v>991</v>
      </c>
      <c r="I3008" s="37" t="s">
        <v>78</v>
      </c>
      <c r="J3008" s="37" t="s">
        <v>79</v>
      </c>
      <c r="K3008" s="37" t="s">
        <v>80</v>
      </c>
      <c r="L3008" s="37" t="s">
        <v>93</v>
      </c>
      <c r="M3008" s="32">
        <v>16</v>
      </c>
    </row>
    <row r="3009" spans="1:13" s="32" customFormat="1" ht="15.75" hidden="1" customHeight="1" x14ac:dyDescent="0.2">
      <c r="A3009" s="32">
        <v>3008</v>
      </c>
      <c r="B3009" s="37" t="s">
        <v>9684</v>
      </c>
      <c r="C3009" s="37" t="s">
        <v>9685</v>
      </c>
      <c r="D3009" s="37" t="s">
        <v>100</v>
      </c>
      <c r="E3009" s="32">
        <v>40</v>
      </c>
      <c r="F3009" s="50">
        <v>30084</v>
      </c>
      <c r="G3009" s="60">
        <f t="shared" ca="1" si="79"/>
        <v>39.128412243784886</v>
      </c>
      <c r="I3009" s="37" t="s">
        <v>191</v>
      </c>
      <c r="J3009" s="37" t="s">
        <v>131</v>
      </c>
      <c r="K3009" s="37" t="s">
        <v>80</v>
      </c>
      <c r="L3009" s="37" t="s">
        <v>81</v>
      </c>
      <c r="M3009" s="32">
        <v>17</v>
      </c>
    </row>
    <row r="3010" spans="1:13" s="32" customFormat="1" ht="15.75" hidden="1" customHeight="1" x14ac:dyDescent="0.2">
      <c r="A3010" s="32">
        <v>3009</v>
      </c>
      <c r="B3010" s="37" t="s">
        <v>9686</v>
      </c>
      <c r="C3010" s="37" t="s">
        <v>9687</v>
      </c>
      <c r="D3010" s="37" t="s">
        <v>100</v>
      </c>
      <c r="E3010" s="32">
        <v>11</v>
      </c>
      <c r="F3010" s="50">
        <v>28217</v>
      </c>
      <c r="G3010" s="60">
        <f t="shared" ca="1" si="79"/>
        <v>44.243480736935574</v>
      </c>
      <c r="I3010" s="37" t="s">
        <v>191</v>
      </c>
      <c r="J3010" s="37" t="s">
        <v>131</v>
      </c>
      <c r="K3010" s="37" t="s">
        <v>80</v>
      </c>
      <c r="L3010" s="37" t="s">
        <v>81</v>
      </c>
      <c r="M3010" s="32">
        <v>14</v>
      </c>
    </row>
    <row r="3011" spans="1:13" s="32" customFormat="1" ht="15.75" hidden="1" customHeight="1" x14ac:dyDescent="0.2">
      <c r="A3011" s="32">
        <v>3010</v>
      </c>
      <c r="B3011" s="37" t="s">
        <v>9688</v>
      </c>
      <c r="C3011" s="37" t="s">
        <v>9689</v>
      </c>
      <c r="D3011" s="37" t="s">
        <v>100</v>
      </c>
      <c r="E3011" s="32">
        <v>16</v>
      </c>
      <c r="F3011" s="50">
        <v>25708</v>
      </c>
      <c r="G3011" s="60">
        <f t="shared" ca="1" si="79"/>
        <v>51.117453339675301</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60">
        <f t="shared" ca="1" si="79"/>
        <v>27.12567251775749</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60">
        <f t="shared" ref="G3014:G3077" ca="1" si="80">(NOW()-F3014)/365</f>
        <v>52.928412243784891</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60">
        <f t="shared" ca="1" si="80"/>
        <v>20.235261558853381</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60">
        <f t="shared" ca="1" si="80"/>
        <v>20.807864298579407</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60">
        <f t="shared" ca="1" si="80"/>
        <v>35.87909717529174</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60">
        <f t="shared" ca="1" si="80"/>
        <v>65.75033005200406</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60">
        <f t="shared" ca="1" si="80"/>
        <v>49.854439641045161</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60">
        <f t="shared" ca="1" si="80"/>
        <v>35.399645120497219</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60">
        <f t="shared" ca="1" si="80"/>
        <v>55.522932791730092</v>
      </c>
      <c r="H3021" s="37" t="s">
        <v>1581</v>
      </c>
      <c r="I3021" s="37" t="s">
        <v>78</v>
      </c>
      <c r="J3021" s="37" t="s">
        <v>131</v>
      </c>
      <c r="K3021" s="37" t="s">
        <v>80</v>
      </c>
      <c r="L3021" s="37" t="s">
        <v>81</v>
      </c>
      <c r="M3021" s="32">
        <v>10</v>
      </c>
    </row>
    <row r="3022" spans="1:13" s="32" customFormat="1" ht="15.75" hidden="1" customHeight="1" x14ac:dyDescent="0.2">
      <c r="A3022" s="32">
        <v>3021</v>
      </c>
      <c r="B3022" s="37" t="s">
        <v>8855</v>
      </c>
      <c r="C3022" s="37" t="s">
        <v>9706</v>
      </c>
      <c r="D3022" s="37" t="s">
        <v>74</v>
      </c>
      <c r="E3022" s="32">
        <v>4</v>
      </c>
      <c r="F3022" s="50">
        <v>30334</v>
      </c>
      <c r="G3022" s="60">
        <f t="shared" ca="1" si="80"/>
        <v>38.44348073693557</v>
      </c>
      <c r="I3022" s="37" t="s">
        <v>250</v>
      </c>
      <c r="J3022" s="37" t="s">
        <v>79</v>
      </c>
      <c r="K3022" s="37" t="s">
        <v>80</v>
      </c>
      <c r="L3022" s="37" t="s">
        <v>93</v>
      </c>
      <c r="M3022" s="32">
        <v>9</v>
      </c>
    </row>
    <row r="3023" spans="1:13" s="32" customFormat="1" ht="15.75" hidden="1" customHeight="1" x14ac:dyDescent="0.2">
      <c r="A3023" s="32">
        <v>3022</v>
      </c>
      <c r="B3023" s="37" t="s">
        <v>9707</v>
      </c>
      <c r="C3023" s="37" t="s">
        <v>5436</v>
      </c>
      <c r="D3023" s="37" t="s">
        <v>100</v>
      </c>
      <c r="E3023" s="32">
        <v>21</v>
      </c>
      <c r="F3023" s="50">
        <v>32378</v>
      </c>
      <c r="G3023" s="60">
        <f t="shared" ca="1" si="80"/>
        <v>32.843480736935575</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60">
        <f t="shared" ca="1" si="80"/>
        <v>26.544850599949271</v>
      </c>
      <c r="H3024" s="37" t="s">
        <v>3015</v>
      </c>
      <c r="I3024" s="37" t="s">
        <v>161</v>
      </c>
      <c r="J3024" s="37" t="s">
        <v>131</v>
      </c>
      <c r="K3024" s="37" t="s">
        <v>80</v>
      </c>
      <c r="L3024" s="37" t="s">
        <v>81</v>
      </c>
      <c r="M3024" s="32">
        <v>7</v>
      </c>
    </row>
    <row r="3025" spans="1:13" s="32" customFormat="1" ht="15.75" hidden="1" customHeight="1" x14ac:dyDescent="0.2">
      <c r="A3025" s="32">
        <v>3024</v>
      </c>
      <c r="B3025" s="37" t="s">
        <v>5287</v>
      </c>
      <c r="C3025" s="37" t="s">
        <v>9709</v>
      </c>
      <c r="D3025" s="37" t="s">
        <v>74</v>
      </c>
      <c r="E3025" s="32">
        <v>86</v>
      </c>
      <c r="F3025" s="50">
        <v>21558</v>
      </c>
      <c r="G3025" s="60">
        <f t="shared" ca="1" si="80"/>
        <v>62.487316353373927</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60">
        <f t="shared" ca="1" si="80"/>
        <v>44.18594649036023</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60">
        <f t="shared" ca="1" si="80"/>
        <v>32.596905394469822</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60">
        <f t="shared" ca="1" si="80"/>
        <v>43.665398545154751</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60">
        <f t="shared" ca="1" si="80"/>
        <v>64.99416566844242</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60">
        <f t="shared" ca="1" si="80"/>
        <v>42.953069778031463</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60">
        <f t="shared" ca="1" si="80"/>
        <v>23.095535531456122</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60">
        <f t="shared" ca="1" si="80"/>
        <v>25.394165668442422</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60">
        <f t="shared" ca="1" si="80"/>
        <v>28.898275257483519</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60">
        <f t="shared" ca="1" si="80"/>
        <v>42.287316353373932</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60">
        <f t="shared" ca="1" si="80"/>
        <v>64.818823202689003</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60">
        <f t="shared" ca="1" si="80"/>
        <v>41.205124572552009</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60">
        <f t="shared" ca="1" si="80"/>
        <v>44.202384846524616</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60">
        <f t="shared" ca="1" si="80"/>
        <v>49.679097175291737</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60">
        <f t="shared" ca="1" si="80"/>
        <v>63.240741010908174</v>
      </c>
      <c r="H3039" s="37" t="s">
        <v>1079</v>
      </c>
      <c r="I3039" s="37" t="s">
        <v>250</v>
      </c>
      <c r="J3039" s="37" t="s">
        <v>131</v>
      </c>
      <c r="K3039" s="37" t="s">
        <v>80</v>
      </c>
      <c r="L3039" s="37" t="s">
        <v>93</v>
      </c>
      <c r="M3039" s="32">
        <v>13</v>
      </c>
    </row>
    <row r="3040" spans="1:13" s="32" customFormat="1" ht="15.75" hidden="1" customHeight="1" x14ac:dyDescent="0.2">
      <c r="A3040" s="32">
        <v>3039</v>
      </c>
      <c r="B3040" s="37" t="s">
        <v>9728</v>
      </c>
      <c r="C3040" s="37" t="s">
        <v>9729</v>
      </c>
      <c r="D3040" s="37" t="s">
        <v>100</v>
      </c>
      <c r="E3040" s="32">
        <v>52</v>
      </c>
      <c r="F3040" s="50">
        <v>25047</v>
      </c>
      <c r="G3040" s="60">
        <f t="shared" ca="1" si="80"/>
        <v>52.928412243784891</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60">
        <f t="shared" ca="1" si="80"/>
        <v>54.594165668442422</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60">
        <f t="shared" ca="1" si="80"/>
        <v>47.30375470953831</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60">
        <f t="shared" ca="1" si="80"/>
        <v>50.292795805428725</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60">
        <f t="shared" ca="1" si="80"/>
        <v>39.903754709538312</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60">
        <f t="shared" ca="1" si="80"/>
        <v>31.210604024606805</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60">
        <f t="shared" ca="1" si="80"/>
        <v>24.728412243784888</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60">
        <f t="shared" ca="1" si="80"/>
        <v>57.070877997209543</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60">
        <f t="shared" ca="1" si="80"/>
        <v>59.468138271182148</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60">
        <f t="shared" ca="1" si="80"/>
        <v>52.098275257483515</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74</v>
      </c>
      <c r="E3050" s="32">
        <v>72</v>
      </c>
      <c r="F3050" s="50">
        <v>24668</v>
      </c>
      <c r="G3050" s="60">
        <f t="shared" ca="1" si="80"/>
        <v>53.966768408168448</v>
      </c>
      <c r="I3050" s="37" t="s">
        <v>92</v>
      </c>
      <c r="J3050" s="37" t="s">
        <v>131</v>
      </c>
      <c r="K3050" s="37" t="s">
        <v>80</v>
      </c>
      <c r="L3050" s="37" t="s">
        <v>81</v>
      </c>
      <c r="M3050" s="32">
        <v>12</v>
      </c>
    </row>
    <row r="3051" spans="1:13" s="32" customFormat="1" ht="15.75" hidden="1" customHeight="1" x14ac:dyDescent="0.2">
      <c r="A3051" s="32">
        <v>3050</v>
      </c>
      <c r="B3051" s="37" t="s">
        <v>9744</v>
      </c>
      <c r="C3051" s="37" t="s">
        <v>9745</v>
      </c>
      <c r="D3051" s="37" t="s">
        <v>100</v>
      </c>
      <c r="E3051" s="32">
        <v>90</v>
      </c>
      <c r="F3051" s="50">
        <v>35768</v>
      </c>
      <c r="G3051" s="60">
        <f t="shared" ca="1" si="80"/>
        <v>23.55580950405886</v>
      </c>
      <c r="I3051" s="37" t="s">
        <v>250</v>
      </c>
      <c r="J3051" s="37" t="s">
        <v>131</v>
      </c>
      <c r="K3051" s="37" t="s">
        <v>80</v>
      </c>
      <c r="L3051" s="37" t="s">
        <v>93</v>
      </c>
      <c r="M3051" s="32">
        <v>5</v>
      </c>
    </row>
    <row r="3052" spans="1:13" s="32" customFormat="1" ht="15.75" hidden="1" customHeight="1" x14ac:dyDescent="0.2">
      <c r="A3052" s="32">
        <v>3051</v>
      </c>
      <c r="B3052" s="37" t="s">
        <v>9746</v>
      </c>
      <c r="C3052" s="37" t="s">
        <v>9747</v>
      </c>
      <c r="D3052" s="37" t="s">
        <v>100</v>
      </c>
      <c r="E3052" s="32">
        <v>81</v>
      </c>
      <c r="F3052" s="50">
        <v>26821</v>
      </c>
      <c r="G3052" s="60">
        <f t="shared" ca="1" si="80"/>
        <v>48.06813827118215</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60">
        <f t="shared" ca="1" si="80"/>
        <v>44.80786429857941</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60">
        <f t="shared" ca="1" si="80"/>
        <v>36.791425942415025</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60">
        <f t="shared" ca="1" si="80"/>
        <v>55.969508134195848</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60">
        <f t="shared" ca="1" si="80"/>
        <v>21.838001284880779</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60">
        <f t="shared" ca="1" si="80"/>
        <v>53.098275257483515</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60">
        <f t="shared" ca="1" si="80"/>
        <v>45.25717936707256</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60">
        <f t="shared" ca="1" si="80"/>
        <v>34.714713613647902</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60">
        <f t="shared" ca="1" si="80"/>
        <v>63.070877997209543</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60">
        <f t="shared" ca="1" si="80"/>
        <v>38.788686216387624</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60">
        <f t="shared" ca="1" si="80"/>
        <v>30.276357449264339</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60">
        <f t="shared" ca="1" si="80"/>
        <v>58.648960188990365</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60">
        <f t="shared" ca="1" si="80"/>
        <v>21.638001284880779</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60">
        <f t="shared" ca="1" si="80"/>
        <v>26.032521832825985</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60">
        <f t="shared" ca="1" si="80"/>
        <v>43.481836901319134</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60">
        <f t="shared" ca="1" si="80"/>
        <v>26.44622046296297</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60">
        <f t="shared" ca="1" si="80"/>
        <v>30.451699915017766</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60">
        <f t="shared" ca="1" si="80"/>
        <v>30.553069778031464</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60">
        <f t="shared" ca="1" si="80"/>
        <v>32.87361772323694</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60">
        <f t="shared" ca="1" si="80"/>
        <v>22.911973887620505</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60">
        <f t="shared" ca="1" si="80"/>
        <v>31.503754709538313</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60">
        <f t="shared" ca="1" si="80"/>
        <v>42.216083476661602</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60">
        <f t="shared" ca="1" si="80"/>
        <v>54.224302654743795</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60">
        <f t="shared" ca="1" si="80"/>
        <v>52.366768408168447</v>
      </c>
      <c r="H3075" s="37" t="s">
        <v>401</v>
      </c>
      <c r="I3075" s="37" t="s">
        <v>191</v>
      </c>
      <c r="J3075" s="37" t="s">
        <v>79</v>
      </c>
      <c r="K3075" s="37" t="s">
        <v>80</v>
      </c>
      <c r="L3075" s="37" t="s">
        <v>81</v>
      </c>
      <c r="M3075" s="32">
        <v>12</v>
      </c>
    </row>
    <row r="3076" spans="1:13" s="32" customFormat="1" ht="15.75" hidden="1" customHeight="1" x14ac:dyDescent="0.2">
      <c r="A3076" s="32">
        <v>3075</v>
      </c>
      <c r="B3076" s="37" t="s">
        <v>9777</v>
      </c>
      <c r="C3076" s="37" t="s">
        <v>9778</v>
      </c>
      <c r="D3076" s="37" t="s">
        <v>74</v>
      </c>
      <c r="E3076" s="32">
        <v>36</v>
      </c>
      <c r="F3076" s="50">
        <v>21847</v>
      </c>
      <c r="G3076" s="60">
        <f t="shared" ca="1" si="80"/>
        <v>61.695535531456123</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60">
        <f t="shared" ca="1" si="80"/>
        <v>29.736631421867081</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60">
        <f t="shared" ref="G3078:G3086" ca="1" si="81">(NOW()-F3078)/365</f>
        <v>20.868138271182147</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60">
        <f t="shared" ca="1" si="81"/>
        <v>38.868138271182147</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60">
        <f t="shared" ca="1" si="81"/>
        <v>61.627042380771186</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60">
        <f t="shared" ca="1" si="81"/>
        <v>62.744850599949274</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60">
        <f t="shared" ca="1" si="81"/>
        <v>49.936631421867077</v>
      </c>
      <c r="H3082" s="37" t="s">
        <v>557</v>
      </c>
      <c r="I3082" s="37" t="s">
        <v>250</v>
      </c>
      <c r="J3082" s="37" t="s">
        <v>131</v>
      </c>
      <c r="K3082" s="37" t="s">
        <v>80</v>
      </c>
      <c r="L3082" s="37" t="s">
        <v>81</v>
      </c>
      <c r="M3082" s="32">
        <v>9</v>
      </c>
    </row>
    <row r="3083" spans="1:13" s="32" customFormat="1" ht="15.75" hidden="1" customHeight="1" x14ac:dyDescent="0.2">
      <c r="A3083" s="32">
        <v>3082</v>
      </c>
      <c r="B3083" s="37" t="s">
        <v>5469</v>
      </c>
      <c r="C3083" s="37" t="s">
        <v>9787</v>
      </c>
      <c r="D3083" s="37" t="s">
        <v>74</v>
      </c>
      <c r="E3083" s="32">
        <v>68</v>
      </c>
      <c r="F3083" s="50">
        <v>35517</v>
      </c>
      <c r="G3083" s="60">
        <f t="shared" ca="1" si="81"/>
        <v>24.243480736935574</v>
      </c>
      <c r="I3083" s="37" t="s">
        <v>78</v>
      </c>
      <c r="J3083" s="37" t="s">
        <v>79</v>
      </c>
      <c r="K3083" s="37" t="s">
        <v>80</v>
      </c>
      <c r="L3083" s="37" t="s">
        <v>81</v>
      </c>
      <c r="M3083" s="32">
        <v>2</v>
      </c>
    </row>
    <row r="3084" spans="1:13" s="32" customFormat="1" ht="15.75" hidden="1" customHeight="1" x14ac:dyDescent="0.2">
      <c r="A3084" s="32">
        <v>3083</v>
      </c>
      <c r="B3084" s="37" t="s">
        <v>1626</v>
      </c>
      <c r="C3084" s="37" t="s">
        <v>9788</v>
      </c>
      <c r="D3084" s="37" t="s">
        <v>74</v>
      </c>
      <c r="E3084" s="32">
        <v>44</v>
      </c>
      <c r="F3084" s="50">
        <v>26223</v>
      </c>
      <c r="G3084" s="60">
        <f t="shared" ca="1" si="81"/>
        <v>49.706494435565709</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60">
        <f t="shared" ca="1" si="81"/>
        <v>61.969508134195848</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60">
        <f t="shared" ca="1" si="81"/>
        <v>43.438001284880777</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60">
        <f t="shared" ref="G3088:G3151" ca="1" si="82">(NOW()-F3088)/365</f>
        <v>35.238001284880781</v>
      </c>
      <c r="H3088" s="37" t="s">
        <v>431</v>
      </c>
      <c r="I3088" s="37" t="s">
        <v>191</v>
      </c>
      <c r="J3088" s="37" t="s">
        <v>79</v>
      </c>
      <c r="K3088" s="37" t="s">
        <v>80</v>
      </c>
      <c r="L3088" s="37" t="s">
        <v>93</v>
      </c>
      <c r="M3088" s="32">
        <v>9</v>
      </c>
    </row>
    <row r="3089" spans="1:13" s="32" customFormat="1" ht="15.75" hidden="1" customHeight="1" x14ac:dyDescent="0.2">
      <c r="A3089" s="32">
        <v>3088</v>
      </c>
      <c r="B3089" s="37" t="s">
        <v>9796</v>
      </c>
      <c r="C3089" s="37" t="s">
        <v>9797</v>
      </c>
      <c r="D3089" s="37" t="s">
        <v>74</v>
      </c>
      <c r="E3089" s="32">
        <v>92</v>
      </c>
      <c r="F3089" s="50">
        <v>27158</v>
      </c>
      <c r="G3089" s="60">
        <f t="shared" ca="1" si="82"/>
        <v>47.144850599949272</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60">
        <f t="shared" ca="1" si="82"/>
        <v>21.331151969812286</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60">
        <f t="shared" ca="1" si="82"/>
        <v>56.572247860223243</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60">
        <f t="shared" ca="1" si="82"/>
        <v>25.868138271182147</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60">
        <f t="shared" ca="1" si="82"/>
        <v>48.536631421867078</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60">
        <f t="shared" ca="1" si="82"/>
        <v>29.235261558853381</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60">
        <f t="shared" ca="1" si="82"/>
        <v>32.081836901319136</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60">
        <f t="shared" ca="1" si="82"/>
        <v>22.703754709538313</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60">
        <f t="shared" ca="1" si="82"/>
        <v>48.007864298579406</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60">
        <f t="shared" ca="1" si="82"/>
        <v>43.142110873921872</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60">
        <f t="shared" ca="1" si="82"/>
        <v>40.955809504058863</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9812</v>
      </c>
      <c r="D3100" s="37" t="s">
        <v>100</v>
      </c>
      <c r="E3100" s="32">
        <v>73</v>
      </c>
      <c r="F3100" s="50">
        <v>35395</v>
      </c>
      <c r="G3100" s="60">
        <f t="shared" ca="1" si="82"/>
        <v>24.577727312278039</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60">
        <f t="shared" ca="1" si="82"/>
        <v>67.402384846524612</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60">
        <f t="shared" ca="1" si="82"/>
        <v>33.835261558853382</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60">
        <f t="shared" ca="1" si="82"/>
        <v>31.062658819127353</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60">
        <f t="shared" ca="1" si="82"/>
        <v>67.706494435565716</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60">
        <f t="shared" ca="1" si="82"/>
        <v>26.569508134195846</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60">
        <f t="shared" ca="1" si="82"/>
        <v>55.717453339675302</v>
      </c>
      <c r="H3106" s="37" t="s">
        <v>670</v>
      </c>
      <c r="I3106" s="37" t="s">
        <v>191</v>
      </c>
      <c r="J3106" s="37" t="s">
        <v>79</v>
      </c>
      <c r="K3106" s="37" t="s">
        <v>80</v>
      </c>
      <c r="L3106" s="37" t="s">
        <v>93</v>
      </c>
      <c r="M3106" s="32">
        <v>12</v>
      </c>
    </row>
    <row r="3107" spans="1:13" s="32" customFormat="1" ht="15.75" hidden="1" customHeight="1" x14ac:dyDescent="0.2">
      <c r="A3107" s="32">
        <v>3106</v>
      </c>
      <c r="B3107" s="37" t="s">
        <v>9820</v>
      </c>
      <c r="C3107" s="37" t="s">
        <v>9508</v>
      </c>
      <c r="D3107" s="37" t="s">
        <v>100</v>
      </c>
      <c r="E3107" s="32">
        <v>13</v>
      </c>
      <c r="F3107" s="50">
        <v>32662</v>
      </c>
      <c r="G3107" s="60">
        <f t="shared" ca="1" si="82"/>
        <v>32.06539854515475</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60">
        <f t="shared" ca="1" si="82"/>
        <v>60.884576627346533</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60">
        <f t="shared" ca="1" si="82"/>
        <v>53.75306977803146</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60">
        <f t="shared" ca="1" si="82"/>
        <v>63.032521832825985</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60">
        <f t="shared" ca="1" si="82"/>
        <v>27.369508134195847</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60">
        <f t="shared" ca="1" si="82"/>
        <v>24.290056079401324</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60">
        <f t="shared" ca="1" si="82"/>
        <v>20.172247860223244</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60">
        <f t="shared" ca="1" si="82"/>
        <v>51.56950813419585</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60">
        <f t="shared" ca="1" si="82"/>
        <v>46.818823202688996</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60">
        <f t="shared" ca="1" si="82"/>
        <v>40.336631421867082</v>
      </c>
      <c r="H3116" s="37" t="s">
        <v>1508</v>
      </c>
      <c r="I3116" s="37" t="s">
        <v>78</v>
      </c>
      <c r="J3116" s="37" t="s">
        <v>79</v>
      </c>
      <c r="K3116" s="37" t="s">
        <v>80</v>
      </c>
      <c r="L3116" s="37" t="s">
        <v>93</v>
      </c>
      <c r="M3116" s="32">
        <v>8</v>
      </c>
    </row>
    <row r="3117" spans="1:13" s="32" customFormat="1" ht="15.75" hidden="1" customHeight="1" x14ac:dyDescent="0.2">
      <c r="A3117" s="32">
        <v>3116</v>
      </c>
      <c r="B3117" s="37" t="s">
        <v>9836</v>
      </c>
      <c r="C3117" s="37" t="s">
        <v>9837</v>
      </c>
      <c r="D3117" s="37" t="s">
        <v>74</v>
      </c>
      <c r="E3117" s="32">
        <v>16</v>
      </c>
      <c r="F3117" s="50">
        <v>28670</v>
      </c>
      <c r="G3117" s="60">
        <f t="shared" ca="1" si="82"/>
        <v>43.002384846524613</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60">
        <f t="shared" ca="1" si="82"/>
        <v>26.040741010908175</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60">
        <f t="shared" ca="1" si="82"/>
        <v>28.424302654743791</v>
      </c>
      <c r="H3119" s="37" t="s">
        <v>1323</v>
      </c>
      <c r="I3119" s="37" t="s">
        <v>191</v>
      </c>
      <c r="J3119" s="37" t="s">
        <v>131</v>
      </c>
      <c r="K3119" s="37" t="s">
        <v>80</v>
      </c>
      <c r="L3119" s="37" t="s">
        <v>93</v>
      </c>
      <c r="M3119" s="32">
        <v>9</v>
      </c>
    </row>
    <row r="3120" spans="1:13" s="32" customFormat="1" ht="15.75" hidden="1" customHeight="1" x14ac:dyDescent="0.2">
      <c r="A3120" s="32">
        <v>3119</v>
      </c>
      <c r="B3120" s="37" t="s">
        <v>9841</v>
      </c>
      <c r="C3120" s="37" t="s">
        <v>9842</v>
      </c>
      <c r="D3120" s="37" t="s">
        <v>74</v>
      </c>
      <c r="E3120" s="32">
        <v>13</v>
      </c>
      <c r="F3120" s="50">
        <v>21926</v>
      </c>
      <c r="G3120" s="60">
        <f t="shared" ca="1" si="82"/>
        <v>61.479097175291734</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60">
        <f t="shared" ca="1" si="82"/>
        <v>42.399645120497219</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60">
        <f t="shared" ca="1" si="82"/>
        <v>62.150330052004065</v>
      </c>
      <c r="H3122" s="37" t="s">
        <v>1915</v>
      </c>
      <c r="I3122" s="37" t="s">
        <v>78</v>
      </c>
      <c r="J3122" s="37" t="s">
        <v>79</v>
      </c>
      <c r="K3122" s="37" t="s">
        <v>80</v>
      </c>
      <c r="L3122" s="37" t="s">
        <v>93</v>
      </c>
      <c r="M3122" s="32">
        <v>19</v>
      </c>
    </row>
    <row r="3123" spans="1:13" s="32" customFormat="1" ht="15.75" hidden="1" customHeight="1" x14ac:dyDescent="0.2">
      <c r="A3123" s="32">
        <v>3122</v>
      </c>
      <c r="B3123" s="37" t="s">
        <v>9844</v>
      </c>
      <c r="C3123" s="37" t="s">
        <v>9845</v>
      </c>
      <c r="D3123" s="37" t="s">
        <v>100</v>
      </c>
      <c r="E3123" s="32">
        <v>17</v>
      </c>
      <c r="F3123" s="50">
        <v>29450</v>
      </c>
      <c r="G3123" s="60">
        <f t="shared" ca="1" si="82"/>
        <v>40.865398545154754</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60">
        <f t="shared" ca="1" si="82"/>
        <v>44.868138271182147</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60">
        <f t="shared" ca="1" si="82"/>
        <v>40.399645120497219</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60">
        <f t="shared" ca="1" si="82"/>
        <v>42.857179367072561</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60">
        <f t="shared" ca="1" si="82"/>
        <v>34.698275257483516</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60">
        <f t="shared" ca="1" si="82"/>
        <v>50.416083476661598</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60">
        <f t="shared" ca="1" si="82"/>
        <v>56.018823202688999</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60">
        <f t="shared" ca="1" si="82"/>
        <v>65.777727312278031</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60">
        <f t="shared" ca="1" si="82"/>
        <v>50.432521832825984</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9860</v>
      </c>
      <c r="D3132" s="37" t="s">
        <v>100</v>
      </c>
      <c r="E3132" s="32">
        <v>63</v>
      </c>
      <c r="F3132" s="50">
        <v>36215</v>
      </c>
      <c r="G3132" s="60">
        <f t="shared" ca="1" si="82"/>
        <v>22.331151969812286</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60">
        <f t="shared" ca="1" si="82"/>
        <v>46.210604024606809</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60">
        <f t="shared" ca="1" si="82"/>
        <v>22.12567251775749</v>
      </c>
      <c r="H3134" s="37" t="s">
        <v>256</v>
      </c>
      <c r="I3134" s="37" t="s">
        <v>78</v>
      </c>
      <c r="J3134" s="37" t="s">
        <v>79</v>
      </c>
      <c r="K3134" s="37" t="s">
        <v>80</v>
      </c>
      <c r="L3134" s="37" t="s">
        <v>93</v>
      </c>
      <c r="M3134" s="32">
        <v>2</v>
      </c>
    </row>
    <row r="3135" spans="1:13" s="32" customFormat="1" ht="15.75" hidden="1" customHeight="1" x14ac:dyDescent="0.2">
      <c r="A3135" s="32">
        <v>3134</v>
      </c>
      <c r="B3135" s="37" t="s">
        <v>9862</v>
      </c>
      <c r="C3135" s="37" t="s">
        <v>2396</v>
      </c>
      <c r="D3135" s="37" t="s">
        <v>100</v>
      </c>
      <c r="E3135" s="32">
        <v>53</v>
      </c>
      <c r="F3135" s="50">
        <v>34719</v>
      </c>
      <c r="G3135" s="60">
        <f t="shared" ca="1" si="82"/>
        <v>26.429782106798587</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60">
        <f t="shared" ca="1" si="82"/>
        <v>59.468138271182148</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60">
        <f t="shared" ca="1" si="82"/>
        <v>22.832521832825982</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60">
        <f t="shared" ca="1" si="82"/>
        <v>28.287316353373928</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60">
        <f t="shared" ca="1" si="82"/>
        <v>50.364028682141054</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60">
        <f t="shared" ca="1" si="82"/>
        <v>48.048960188990364</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60">
        <f t="shared" ca="1" si="82"/>
        <v>36.046220462962971</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60">
        <f t="shared" ca="1" si="82"/>
        <v>25.640741010908176</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60">
        <f t="shared" ca="1" si="82"/>
        <v>28.892795805428722</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60">
        <f t="shared" ca="1" si="82"/>
        <v>24.668138271182148</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60">
        <f t="shared" ca="1" si="82"/>
        <v>42.668138271182151</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60">
        <f t="shared" ca="1" si="82"/>
        <v>43.035261558853378</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60">
        <f t="shared" ca="1" si="82"/>
        <v>43.418823202688998</v>
      </c>
      <c r="H3147" s="37" t="s">
        <v>3034</v>
      </c>
      <c r="I3147" s="37" t="s">
        <v>92</v>
      </c>
      <c r="J3147" s="37" t="s">
        <v>79</v>
      </c>
      <c r="K3147" s="37" t="s">
        <v>80</v>
      </c>
      <c r="L3147" s="37" t="s">
        <v>93</v>
      </c>
      <c r="M3147" s="32">
        <v>15</v>
      </c>
    </row>
    <row r="3148" spans="1:13" s="32" customFormat="1" ht="15.75" hidden="1" customHeight="1" x14ac:dyDescent="0.2">
      <c r="A3148" s="32">
        <v>3147</v>
      </c>
      <c r="B3148" s="37" t="s">
        <v>9878</v>
      </c>
      <c r="C3148" s="37" t="s">
        <v>7261</v>
      </c>
      <c r="D3148" s="37" t="s">
        <v>100</v>
      </c>
      <c r="E3148" s="32">
        <v>21</v>
      </c>
      <c r="F3148" s="50">
        <v>28035</v>
      </c>
      <c r="G3148" s="60">
        <f t="shared" ca="1" si="82"/>
        <v>44.742110873921874</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60">
        <f t="shared" ca="1" si="82"/>
        <v>46.725672517757488</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60">
        <f t="shared" ca="1" si="82"/>
        <v>40.818823202688996</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60">
        <f t="shared" ca="1" si="82"/>
        <v>29.720193065702695</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60">
        <f t="shared" ref="G3153:G3216" ca="1" si="83">(NOW()-F3153)/365</f>
        <v>22.048960188990367</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60">
        <f t="shared" ca="1" si="83"/>
        <v>47.501014983510913</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60">
        <f t="shared" ca="1" si="83"/>
        <v>63.618823202689001</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60">
        <f t="shared" ca="1" si="83"/>
        <v>44.511973887620506</v>
      </c>
      <c r="H3156" s="37" t="s">
        <v>1793</v>
      </c>
      <c r="I3156" s="37" t="s">
        <v>161</v>
      </c>
      <c r="J3156" s="37" t="s">
        <v>104</v>
      </c>
      <c r="K3156" s="37" t="s">
        <v>80</v>
      </c>
      <c r="L3156" s="37" t="s">
        <v>81</v>
      </c>
      <c r="M3156" s="32">
        <v>21</v>
      </c>
    </row>
    <row r="3157" spans="1:13" s="32" customFormat="1" ht="15.75" hidden="1" customHeight="1" x14ac:dyDescent="0.2">
      <c r="A3157" s="32">
        <v>3156</v>
      </c>
      <c r="B3157" s="37" t="s">
        <v>9892</v>
      </c>
      <c r="C3157" s="37" t="s">
        <v>9893</v>
      </c>
      <c r="D3157" s="37" t="s">
        <v>74</v>
      </c>
      <c r="E3157" s="32">
        <v>23</v>
      </c>
      <c r="F3157" s="50">
        <v>28031</v>
      </c>
      <c r="G3157" s="60">
        <f t="shared" ca="1" si="83"/>
        <v>44.75306977803146</v>
      </c>
      <c r="I3157" s="37" t="s">
        <v>103</v>
      </c>
      <c r="J3157" s="37" t="s">
        <v>79</v>
      </c>
      <c r="K3157" s="37" t="s">
        <v>80</v>
      </c>
      <c r="L3157" s="37" t="s">
        <v>93</v>
      </c>
      <c r="M3157" s="32">
        <v>4</v>
      </c>
    </row>
    <row r="3158" spans="1:13" s="32" customFormat="1" ht="15.75" hidden="1" customHeight="1" x14ac:dyDescent="0.2">
      <c r="A3158" s="32">
        <v>3157</v>
      </c>
      <c r="B3158" s="37" t="s">
        <v>9609</v>
      </c>
      <c r="C3158" s="37" t="s">
        <v>9894</v>
      </c>
      <c r="D3158" s="37" t="s">
        <v>74</v>
      </c>
      <c r="E3158" s="32">
        <v>46</v>
      </c>
      <c r="F3158" s="50">
        <v>35630</v>
      </c>
      <c r="G3158" s="60">
        <f t="shared" ca="1" si="83"/>
        <v>23.933891695839684</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60">
        <f t="shared" ca="1" si="83"/>
        <v>51.166768408168451</v>
      </c>
      <c r="H3159" s="37" t="s">
        <v>401</v>
      </c>
      <c r="I3159" s="37" t="s">
        <v>183</v>
      </c>
      <c r="J3159" s="37" t="s">
        <v>79</v>
      </c>
      <c r="K3159" s="37" t="s">
        <v>80</v>
      </c>
      <c r="L3159" s="37" t="s">
        <v>81</v>
      </c>
      <c r="M3159" s="32">
        <v>12</v>
      </c>
    </row>
    <row r="3160" spans="1:13" s="32" customFormat="1" ht="15.75" hidden="1" customHeight="1" x14ac:dyDescent="0.2">
      <c r="A3160" s="32">
        <v>3159</v>
      </c>
      <c r="B3160" s="37" t="s">
        <v>9896</v>
      </c>
      <c r="C3160" s="37" t="s">
        <v>9897</v>
      </c>
      <c r="D3160" s="37" t="s">
        <v>74</v>
      </c>
      <c r="E3160" s="32">
        <v>16</v>
      </c>
      <c r="F3160" s="50">
        <v>24504</v>
      </c>
      <c r="G3160" s="60">
        <f t="shared" ca="1" si="83"/>
        <v>54.416083476661598</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60">
        <f t="shared" ca="1" si="83"/>
        <v>42.991425942415027</v>
      </c>
      <c r="H3161" s="37" t="s">
        <v>557</v>
      </c>
      <c r="I3161" s="37" t="s">
        <v>161</v>
      </c>
      <c r="J3161" s="37" t="s">
        <v>79</v>
      </c>
      <c r="K3161" s="37" t="s">
        <v>80</v>
      </c>
      <c r="L3161" s="37" t="s">
        <v>93</v>
      </c>
      <c r="M3161" s="32">
        <v>21</v>
      </c>
    </row>
    <row r="3162" spans="1:13" s="32" customFormat="1" ht="15.75" hidden="1" customHeight="1" x14ac:dyDescent="0.2">
      <c r="A3162" s="32">
        <v>3161</v>
      </c>
      <c r="B3162" s="37" t="s">
        <v>9900</v>
      </c>
      <c r="C3162" s="37" t="s">
        <v>6371</v>
      </c>
      <c r="D3162" s="37" t="s">
        <v>100</v>
      </c>
      <c r="E3162" s="32">
        <v>71</v>
      </c>
      <c r="F3162" s="50">
        <v>28172</v>
      </c>
      <c r="G3162" s="60">
        <f t="shared" ca="1" si="83"/>
        <v>44.366768408168447</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60">
        <f t="shared" ca="1" si="83"/>
        <v>43.344850599949268</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60">
        <f t="shared" ca="1" si="83"/>
        <v>53.084576627346529</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60">
        <f t="shared" ca="1" si="83"/>
        <v>35.451699915017763</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60">
        <f t="shared" ca="1" si="83"/>
        <v>46.120193065702694</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60">
        <f t="shared" ca="1" si="83"/>
        <v>66.153069778031465</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60">
        <f t="shared" ca="1" si="83"/>
        <v>26.429782106798587</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60">
        <f t="shared" ca="1" si="83"/>
        <v>45.369508134195847</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60">
        <f t="shared" ca="1" si="83"/>
        <v>57.473617723236941</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60">
        <f t="shared" ca="1" si="83"/>
        <v>53.432521832825984</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60">
        <f t="shared" ca="1" si="83"/>
        <v>54.111973887620508</v>
      </c>
      <c r="H3172" s="37" t="s">
        <v>1002</v>
      </c>
      <c r="I3172" s="37" t="s">
        <v>103</v>
      </c>
      <c r="J3172" s="37" t="s">
        <v>104</v>
      </c>
      <c r="K3172" s="37" t="s">
        <v>80</v>
      </c>
      <c r="L3172" s="37" t="s">
        <v>81</v>
      </c>
      <c r="M3172" s="32">
        <v>10</v>
      </c>
    </row>
    <row r="3173" spans="1:13" s="32" customFormat="1" ht="15.75" hidden="1" customHeight="1" x14ac:dyDescent="0.2">
      <c r="A3173" s="32">
        <v>3172</v>
      </c>
      <c r="B3173" s="37" t="s">
        <v>9916</v>
      </c>
      <c r="C3173" s="37" t="s">
        <v>9917</v>
      </c>
      <c r="D3173" s="37" t="s">
        <v>100</v>
      </c>
      <c r="E3173" s="32">
        <v>69</v>
      </c>
      <c r="F3173" s="50">
        <v>22632</v>
      </c>
      <c r="G3173" s="60">
        <f t="shared" ca="1" si="83"/>
        <v>59.544850599949271</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60">
        <f t="shared" ca="1" si="83"/>
        <v>19.703754709538313</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60">
        <f t="shared" ca="1" si="83"/>
        <v>44.618823202689001</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60">
        <f t="shared" ca="1" si="83"/>
        <v>36.49279580542872</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60">
        <f t="shared" ca="1" si="83"/>
        <v>43.56950813419585</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60">
        <f t="shared" ca="1" si="83"/>
        <v>43.147590325976665</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60">
        <f t="shared" ca="1" si="83"/>
        <v>49.75854923008626</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60">
        <f t="shared" ca="1" si="83"/>
        <v>41.651699915017765</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60">
        <f t="shared" ca="1" si="83"/>
        <v>47.046220462962971</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60">
        <f t="shared" ca="1" si="83"/>
        <v>44.750330052004067</v>
      </c>
      <c r="H3182" s="37" t="s">
        <v>952</v>
      </c>
      <c r="I3182" s="37" t="s">
        <v>103</v>
      </c>
      <c r="J3182" s="37" t="s">
        <v>131</v>
      </c>
      <c r="K3182" s="37" t="s">
        <v>80</v>
      </c>
      <c r="L3182" s="37" t="s">
        <v>93</v>
      </c>
      <c r="M3182" s="32">
        <v>6</v>
      </c>
    </row>
    <row r="3183" spans="1:13" s="32" customFormat="1" ht="15.75" hidden="1" customHeight="1" x14ac:dyDescent="0.2">
      <c r="A3183" s="32">
        <v>3182</v>
      </c>
      <c r="B3183" s="37" t="s">
        <v>9928</v>
      </c>
      <c r="C3183" s="37" t="s">
        <v>9929</v>
      </c>
      <c r="D3183" s="37" t="s">
        <v>100</v>
      </c>
      <c r="E3183" s="32">
        <v>50</v>
      </c>
      <c r="F3183" s="50">
        <v>24748</v>
      </c>
      <c r="G3183" s="60">
        <f t="shared" ca="1" si="83"/>
        <v>53.747590325976667</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60">
        <f t="shared" ca="1" si="83"/>
        <v>47.032521832825985</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60">
        <f t="shared" ca="1" si="83"/>
        <v>44.640741010908172</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60">
        <f t="shared" ca="1" si="83"/>
        <v>65.462658819127356</v>
      </c>
      <c r="H3186" s="37" t="s">
        <v>491</v>
      </c>
      <c r="I3186" s="37" t="s">
        <v>103</v>
      </c>
      <c r="J3186" s="37" t="s">
        <v>79</v>
      </c>
      <c r="K3186" s="37" t="s">
        <v>80</v>
      </c>
      <c r="L3186" s="37" t="s">
        <v>93</v>
      </c>
      <c r="M3186" s="32">
        <v>10</v>
      </c>
    </row>
    <row r="3187" spans="1:13" s="32" customFormat="1" ht="15.75" hidden="1" customHeight="1" x14ac:dyDescent="0.2">
      <c r="A3187" s="32">
        <v>3186</v>
      </c>
      <c r="B3187" s="37" t="s">
        <v>9935</v>
      </c>
      <c r="C3187" s="37" t="s">
        <v>9936</v>
      </c>
      <c r="D3187" s="37" t="s">
        <v>100</v>
      </c>
      <c r="E3187" s="32">
        <v>22</v>
      </c>
      <c r="F3187" s="50">
        <v>35559</v>
      </c>
      <c r="G3187" s="60">
        <f t="shared" ca="1" si="83"/>
        <v>24.128412243784886</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60">
        <f t="shared" ca="1" si="83"/>
        <v>47.136631421867079</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60">
        <f t="shared" ca="1" si="83"/>
        <v>21.966768408168448</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60">
        <f t="shared" ca="1" si="83"/>
        <v>58.342110873921875</v>
      </c>
      <c r="H3190" s="37" t="s">
        <v>175</v>
      </c>
      <c r="I3190" s="37" t="s">
        <v>103</v>
      </c>
      <c r="J3190" s="37" t="s">
        <v>79</v>
      </c>
      <c r="K3190" s="37" t="s">
        <v>80</v>
      </c>
      <c r="L3190" s="37" t="s">
        <v>93</v>
      </c>
      <c r="M3190" s="32">
        <v>11</v>
      </c>
    </row>
    <row r="3191" spans="1:13" s="32" customFormat="1" ht="15.75" hidden="1" customHeight="1" x14ac:dyDescent="0.2">
      <c r="A3191" s="32">
        <v>3190</v>
      </c>
      <c r="B3191" s="37" t="s">
        <v>9942</v>
      </c>
      <c r="C3191" s="37" t="s">
        <v>7177</v>
      </c>
      <c r="D3191" s="37" t="s">
        <v>100</v>
      </c>
      <c r="E3191" s="32">
        <v>18</v>
      </c>
      <c r="F3191" s="50">
        <v>31083</v>
      </c>
      <c r="G3191" s="60">
        <f t="shared" ca="1" si="83"/>
        <v>36.391425942415026</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60">
        <f t="shared" ca="1" si="83"/>
        <v>61.991425942415027</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60">
        <f t="shared" ca="1" si="83"/>
        <v>52.785946490360232</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60">
        <f t="shared" ca="1" si="83"/>
        <v>42.988686216387627</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60">
        <f t="shared" ca="1" si="83"/>
        <v>43.30375470953831</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60">
        <f t="shared" ca="1" si="83"/>
        <v>40.248960188990367</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60">
        <f t="shared" ca="1" si="83"/>
        <v>43.903754709538312</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60">
        <f t="shared" ca="1" si="83"/>
        <v>45.364028682141054</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60">
        <f t="shared" ca="1" si="83"/>
        <v>23.895535531456119</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60">
        <f t="shared" ca="1" si="83"/>
        <v>51.835261558853382</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60">
        <f t="shared" ca="1" si="83"/>
        <v>25.643480736935572</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60">
        <f t="shared" ca="1" si="83"/>
        <v>21.232521832825984</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60">
        <f t="shared" ca="1" si="83"/>
        <v>26.791425942415025</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60">
        <f t="shared" ca="1" si="83"/>
        <v>36.391425942415026</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60">
        <f t="shared" ca="1" si="83"/>
        <v>26.580467038305436</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60">
        <f t="shared" ca="1" si="83"/>
        <v>62.207864298579409</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60">
        <f t="shared" ca="1" si="83"/>
        <v>26.259919093099956</v>
      </c>
      <c r="H3207" s="37" t="s">
        <v>1696</v>
      </c>
      <c r="I3207" s="37" t="s">
        <v>103</v>
      </c>
      <c r="J3207" s="37" t="s">
        <v>79</v>
      </c>
      <c r="K3207" s="37" t="s">
        <v>80</v>
      </c>
      <c r="L3207" s="37" t="s">
        <v>93</v>
      </c>
      <c r="M3207" s="32">
        <v>1</v>
      </c>
    </row>
    <row r="3208" spans="1:13" s="32" customFormat="1" ht="15.75" hidden="1" customHeight="1" x14ac:dyDescent="0.2">
      <c r="A3208" s="32">
        <v>3207</v>
      </c>
      <c r="B3208" s="37" t="s">
        <v>9965</v>
      </c>
      <c r="C3208" s="37" t="s">
        <v>9966</v>
      </c>
      <c r="D3208" s="37" t="s">
        <v>100</v>
      </c>
      <c r="E3208" s="32">
        <v>46</v>
      </c>
      <c r="F3208" s="50">
        <v>32018</v>
      </c>
      <c r="G3208" s="60">
        <f t="shared" ca="1" si="83"/>
        <v>33.829782106798589</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60">
        <f t="shared" ca="1" si="83"/>
        <v>54.402384846524612</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60">
        <f t="shared" ca="1" si="83"/>
        <v>57.265398545154753</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60">
        <f t="shared" ca="1" si="83"/>
        <v>33.402384846524612</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60">
        <f t="shared" ca="1" si="83"/>
        <v>28.038001284880778</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60">
        <f t="shared" ca="1" si="83"/>
        <v>40.451699915017763</v>
      </c>
      <c r="H3213" s="37" t="s">
        <v>1218</v>
      </c>
      <c r="I3213" s="37" t="s">
        <v>103</v>
      </c>
      <c r="J3213" s="37" t="s">
        <v>104</v>
      </c>
      <c r="K3213" s="37" t="s">
        <v>80</v>
      </c>
      <c r="L3213" s="37" t="s">
        <v>93</v>
      </c>
      <c r="M3213" s="32">
        <v>13</v>
      </c>
    </row>
    <row r="3214" spans="1:13" s="32" customFormat="1" ht="15.75" hidden="1" customHeight="1" x14ac:dyDescent="0.2">
      <c r="A3214" s="32">
        <v>3213</v>
      </c>
      <c r="B3214" s="37" t="s">
        <v>7107</v>
      </c>
      <c r="C3214" s="37" t="s">
        <v>9974</v>
      </c>
      <c r="D3214" s="37" t="s">
        <v>100</v>
      </c>
      <c r="E3214" s="32">
        <v>27</v>
      </c>
      <c r="F3214" s="50">
        <v>26202</v>
      </c>
      <c r="G3214" s="60">
        <f t="shared" ca="1" si="83"/>
        <v>49.764028682141053</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60">
        <f t="shared" ca="1" si="83"/>
        <v>28.427042380771191</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60">
        <f t="shared" ca="1" si="83"/>
        <v>44.75306977803146</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60">
        <f t="shared" ref="G3217:G3222" ca="1" si="84">(NOW()-F3217)/365</f>
        <v>23.131151969812286</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60">
        <f t="shared" ca="1" si="84"/>
        <v>53.30649443556571</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60">
        <f t="shared" ca="1" si="84"/>
        <v>45.380467038305433</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60">
        <f t="shared" ca="1" si="84"/>
        <v>23.465398545154752</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60">
        <f t="shared" ca="1" si="84"/>
        <v>48.931151969812284</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60">
        <f t="shared" ca="1" si="84"/>
        <v>61.774987586250639</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60">
        <f t="shared" ref="G3225:G3255" ca="1" si="85">(NOW()-F3225)/365</f>
        <v>25.287316353373928</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60">
        <f t="shared" ca="1" si="85"/>
        <v>41.027042380771192</v>
      </c>
      <c r="H3226" s="37" t="s">
        <v>1297</v>
      </c>
      <c r="I3226" s="37" t="s">
        <v>191</v>
      </c>
      <c r="J3226" s="37" t="s">
        <v>79</v>
      </c>
      <c r="K3226" s="37" t="s">
        <v>80</v>
      </c>
      <c r="L3226" s="37" t="s">
        <v>81</v>
      </c>
      <c r="M3226" s="32">
        <v>4</v>
      </c>
    </row>
    <row r="3227" spans="1:13" s="32" customFormat="1" ht="15.75" hidden="1" customHeight="1" x14ac:dyDescent="0.2">
      <c r="A3227" s="32">
        <v>3226</v>
      </c>
      <c r="B3227" s="37" t="s">
        <v>9992</v>
      </c>
      <c r="C3227" s="37" t="s">
        <v>9993</v>
      </c>
      <c r="D3227" s="37" t="s">
        <v>100</v>
      </c>
      <c r="E3227" s="32">
        <v>43</v>
      </c>
      <c r="F3227" s="50">
        <v>26752</v>
      </c>
      <c r="G3227" s="60">
        <f t="shared" ca="1" si="85"/>
        <v>48.25717936707256</v>
      </c>
      <c r="I3227" s="37" t="s">
        <v>130</v>
      </c>
      <c r="J3227" s="37" t="s">
        <v>104</v>
      </c>
      <c r="K3227" s="37" t="s">
        <v>80</v>
      </c>
      <c r="L3227" s="37" t="s">
        <v>93</v>
      </c>
      <c r="M3227" s="32">
        <v>11</v>
      </c>
    </row>
    <row r="3228" spans="1:13" s="32" customFormat="1" ht="15.75" hidden="1" customHeight="1" x14ac:dyDescent="0.2">
      <c r="A3228" s="32">
        <v>3227</v>
      </c>
      <c r="B3228" s="37" t="s">
        <v>8203</v>
      </c>
      <c r="C3228" s="37" t="s">
        <v>9994</v>
      </c>
      <c r="D3228" s="37" t="s">
        <v>74</v>
      </c>
      <c r="E3228" s="32">
        <v>37</v>
      </c>
      <c r="F3228" s="50">
        <v>35039</v>
      </c>
      <c r="G3228" s="60">
        <f t="shared" ca="1" si="85"/>
        <v>25.553069778031464</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60">
        <f t="shared" ca="1" si="85"/>
        <v>56.87909717529174</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60">
        <f t="shared" ca="1" si="85"/>
        <v>56.706494435565709</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60">
        <f t="shared" ca="1" si="85"/>
        <v>51.37772731227804</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9998</v>
      </c>
      <c r="D3232" s="37" t="s">
        <v>74</v>
      </c>
      <c r="E3232" s="32">
        <v>84</v>
      </c>
      <c r="F3232" s="50">
        <v>27909</v>
      </c>
      <c r="G3232" s="60">
        <f t="shared" ca="1" si="85"/>
        <v>45.087316353373929</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60">
        <f t="shared" ca="1" si="85"/>
        <v>27.709234161593105</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60">
        <f t="shared" ca="1" si="85"/>
        <v>62.49279580542872</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60">
        <f t="shared" ca="1" si="85"/>
        <v>34.202384846524616</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60">
        <f t="shared" ca="1" si="85"/>
        <v>56.133891695839679</v>
      </c>
      <c r="H3236" s="37" t="s">
        <v>387</v>
      </c>
      <c r="I3236" s="37" t="s">
        <v>92</v>
      </c>
      <c r="J3236" s="37" t="s">
        <v>104</v>
      </c>
      <c r="K3236" s="37" t="s">
        <v>80</v>
      </c>
      <c r="L3236" s="37" t="s">
        <v>81</v>
      </c>
      <c r="M3236" s="32">
        <v>12</v>
      </c>
    </row>
    <row r="3237" spans="1:13" s="32" customFormat="1" ht="15.75" hidden="1" customHeight="1" x14ac:dyDescent="0.2">
      <c r="A3237" s="32">
        <v>3236</v>
      </c>
      <c r="B3237" s="37" t="s">
        <v>7517</v>
      </c>
      <c r="C3237" s="37" t="s">
        <v>10004</v>
      </c>
      <c r="D3237" s="37" t="s">
        <v>74</v>
      </c>
      <c r="E3237" s="32">
        <v>37</v>
      </c>
      <c r="F3237" s="50">
        <v>34060</v>
      </c>
      <c r="G3237" s="60">
        <f t="shared" ca="1" si="85"/>
        <v>28.235261558853381</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60">
        <f t="shared" ca="1" si="85"/>
        <v>56.881836901319133</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60">
        <f t="shared" ca="1" si="85"/>
        <v>43.94485059994927</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60">
        <f t="shared" ca="1" si="85"/>
        <v>49.56950813419585</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60">
        <f t="shared" ca="1" si="85"/>
        <v>44.818823202688996</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60">
        <f t="shared" ca="1" si="85"/>
        <v>41.668138271182151</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60">
        <f t="shared" ca="1" si="85"/>
        <v>63.328412243784889</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60">
        <f t="shared" ca="1" si="85"/>
        <v>48.117453339675301</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60">
        <f t="shared" ca="1" si="85"/>
        <v>62.158549230086258</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60">
        <f t="shared" ca="1" si="85"/>
        <v>62.273617723236946</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60">
        <f t="shared" ca="1" si="85"/>
        <v>53.117453339675301</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60">
        <f t="shared" ca="1" si="85"/>
        <v>36.218823202688995</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60">
        <f t="shared" ca="1" si="85"/>
        <v>64.139371147894479</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60">
        <f t="shared" ca="1" si="85"/>
        <v>39.848960188990368</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10022</v>
      </c>
      <c r="D3251" s="37" t="s">
        <v>74</v>
      </c>
      <c r="E3251" s="32">
        <v>27</v>
      </c>
      <c r="F3251" s="50">
        <v>33710</v>
      </c>
      <c r="G3251" s="60">
        <f t="shared" ca="1" si="85"/>
        <v>29.194165668442423</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60">
        <f t="shared" ca="1" si="85"/>
        <v>44.840741010908175</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60">
        <f t="shared" ca="1" si="85"/>
        <v>34.035261558853378</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60">
        <f t="shared" ca="1" si="85"/>
        <v>31.37498758625064</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60">
        <f t="shared" ca="1" si="85"/>
        <v>20.090056079401325</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60">
        <f t="shared" ref="G3257:G3288" ca="1" si="86">(NOW()-F3257)/365</f>
        <v>35.388686216387626</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60">
        <f t="shared" ca="1" si="86"/>
        <v>41.144850599949272</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60">
        <f t="shared" ca="1" si="86"/>
        <v>42.553069778031464</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60">
        <f t="shared" ca="1" si="86"/>
        <v>67.668138271182144</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60">
        <f t="shared" ca="1" si="86"/>
        <v>42.084576627346529</v>
      </c>
      <c r="H3261" s="37" t="s">
        <v>1121</v>
      </c>
      <c r="I3261" s="37" t="s">
        <v>183</v>
      </c>
      <c r="J3261" s="37" t="s">
        <v>131</v>
      </c>
      <c r="K3261" s="37" t="s">
        <v>80</v>
      </c>
      <c r="L3261" s="37" t="s">
        <v>93</v>
      </c>
      <c r="M3261" s="32">
        <v>11</v>
      </c>
    </row>
    <row r="3262" spans="1:13" s="32" customFormat="1" ht="15.75" hidden="1" customHeight="1" x14ac:dyDescent="0.2">
      <c r="A3262" s="32">
        <v>3261</v>
      </c>
      <c r="B3262" s="37" t="s">
        <v>4864</v>
      </c>
      <c r="C3262" s="37" t="s">
        <v>10039</v>
      </c>
      <c r="D3262" s="37" t="s">
        <v>74</v>
      </c>
      <c r="E3262" s="32">
        <v>6</v>
      </c>
      <c r="F3262" s="50">
        <v>27424</v>
      </c>
      <c r="G3262" s="60">
        <f t="shared" ca="1" si="86"/>
        <v>46.416083476661598</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60">
        <f t="shared" ca="1" si="86"/>
        <v>61.722932791730095</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60">
        <f t="shared" ca="1" si="86"/>
        <v>39.854439641045161</v>
      </c>
      <c r="H3264" s="37" t="s">
        <v>387</v>
      </c>
      <c r="I3264" s="37" t="s">
        <v>78</v>
      </c>
      <c r="J3264" s="37" t="s">
        <v>104</v>
      </c>
      <c r="K3264" s="37" t="s">
        <v>80</v>
      </c>
      <c r="L3264" s="37" t="s">
        <v>93</v>
      </c>
      <c r="M3264" s="32">
        <v>5</v>
      </c>
    </row>
    <row r="3265" spans="1:13" s="32" customFormat="1" ht="15.75" hidden="1" customHeight="1" x14ac:dyDescent="0.2">
      <c r="A3265" s="32">
        <v>3264</v>
      </c>
      <c r="B3265" s="37" t="s">
        <v>10043</v>
      </c>
      <c r="C3265" s="37" t="s">
        <v>10044</v>
      </c>
      <c r="D3265" s="37" t="s">
        <v>74</v>
      </c>
      <c r="E3265" s="32">
        <v>88</v>
      </c>
      <c r="F3265" s="50">
        <v>28721</v>
      </c>
      <c r="G3265" s="60">
        <f t="shared" ca="1" si="86"/>
        <v>42.862658819127354</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60">
        <f t="shared" ca="1" si="86"/>
        <v>54.084576627346529</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60">
        <f t="shared" ca="1" si="86"/>
        <v>26.098275257483518</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10048</v>
      </c>
      <c r="D3268" s="37" t="s">
        <v>74</v>
      </c>
      <c r="E3268" s="32">
        <v>20</v>
      </c>
      <c r="F3268" s="50">
        <v>31927</v>
      </c>
      <c r="G3268" s="60">
        <f t="shared" ca="1" si="86"/>
        <v>34.079097175291736</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60">
        <f t="shared" ca="1" si="86"/>
        <v>35.076357449264343</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60">
        <f t="shared" ca="1" si="86"/>
        <v>26.56676840816845</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60">
        <f t="shared" ca="1" si="86"/>
        <v>64.229782106798581</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60">
        <f t="shared" ca="1" si="86"/>
        <v>35.194165668442423</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60">
        <f t="shared" ca="1" si="86"/>
        <v>28.059919093099957</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60">
        <f t="shared" ca="1" si="86"/>
        <v>43.120193065702694</v>
      </c>
      <c r="H3274" s="37" t="s">
        <v>77</v>
      </c>
      <c r="I3274" s="37" t="s">
        <v>130</v>
      </c>
      <c r="J3274" s="37" t="s">
        <v>79</v>
      </c>
      <c r="K3274" s="37" t="s">
        <v>80</v>
      </c>
      <c r="L3274" s="37" t="s">
        <v>93</v>
      </c>
      <c r="M3274" s="32">
        <v>11</v>
      </c>
    </row>
    <row r="3275" spans="1:13" s="32" customFormat="1" ht="15.75" hidden="1" customHeight="1" x14ac:dyDescent="0.2">
      <c r="A3275" s="32">
        <v>3274</v>
      </c>
      <c r="B3275" s="37" t="s">
        <v>6938</v>
      </c>
      <c r="C3275" s="37" t="s">
        <v>10056</v>
      </c>
      <c r="D3275" s="37" t="s">
        <v>100</v>
      </c>
      <c r="E3275" s="32">
        <v>44</v>
      </c>
      <c r="F3275" s="50">
        <v>26780</v>
      </c>
      <c r="G3275" s="60">
        <f t="shared" ca="1" si="86"/>
        <v>48.180467038305437</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60">
        <f t="shared" ca="1" si="86"/>
        <v>45.690056079401323</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60">
        <f t="shared" ca="1" si="86"/>
        <v>42.199645120497216</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60">
        <f t="shared" ca="1" si="86"/>
        <v>59.205124572552009</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60">
        <f t="shared" ca="1" si="86"/>
        <v>39.018823202688999</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60">
        <f t="shared" ca="1" si="86"/>
        <v>62.37498758625064</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60">
        <f t="shared" ca="1" si="86"/>
        <v>34.155809504058858</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60">
        <f t="shared" ca="1" si="86"/>
        <v>23.336631421867079</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60">
        <f t="shared" ca="1" si="86"/>
        <v>62.196905394469816</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60">
        <f t="shared" ca="1" si="86"/>
        <v>42.454439641045163</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60">
        <f t="shared" ca="1" si="86"/>
        <v>29.829782106798586</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60">
        <f t="shared" ca="1" si="86"/>
        <v>34.49279580542872</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60">
        <f t="shared" ca="1" si="86"/>
        <v>60.087316353373929</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60">
        <f t="shared" ca="1" si="86"/>
        <v>35.473617723236941</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60">
        <f t="shared" ref="G3290:G3298" ca="1" si="87">(NOW()-F3290)/365</f>
        <v>43.484576627346534</v>
      </c>
      <c r="H3290" s="37" t="s">
        <v>322</v>
      </c>
      <c r="I3290" s="37" t="s">
        <v>92</v>
      </c>
      <c r="J3290" s="37" t="s">
        <v>79</v>
      </c>
      <c r="K3290" s="37" t="s">
        <v>80</v>
      </c>
      <c r="L3290" s="37" t="s">
        <v>93</v>
      </c>
      <c r="M3290" s="32">
        <v>12</v>
      </c>
    </row>
    <row r="3291" spans="1:13" s="32" customFormat="1" ht="15.75" hidden="1" customHeight="1" x14ac:dyDescent="0.2">
      <c r="A3291" s="32">
        <v>3290</v>
      </c>
      <c r="B3291" s="37" t="s">
        <v>5409</v>
      </c>
      <c r="C3291" s="37" t="s">
        <v>10078</v>
      </c>
      <c r="D3291" s="37" t="s">
        <v>74</v>
      </c>
      <c r="E3291" s="32">
        <v>22</v>
      </c>
      <c r="F3291" s="50">
        <v>22907</v>
      </c>
      <c r="G3291" s="60">
        <f t="shared" ca="1" si="87"/>
        <v>58.791425942415025</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60">
        <f t="shared" ca="1" si="87"/>
        <v>65.454439641045155</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60">
        <f t="shared" ca="1" si="87"/>
        <v>48.227042380771188</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60">
        <f t="shared" ca="1" si="87"/>
        <v>35.429782106798584</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60">
        <f t="shared" ca="1" si="87"/>
        <v>35.005124572552013</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60">
        <f t="shared" ca="1" si="87"/>
        <v>57.103754709538315</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60">
        <f t="shared" ca="1" si="87"/>
        <v>46.635261558853379</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60">
        <f t="shared" ca="1" si="87"/>
        <v>46.180467038305437</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60">
        <f t="shared" ref="G3300:G3312" ca="1" si="88">(NOW()-F3300)/365</f>
        <v>41.218823202688995</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60">
        <f t="shared" ca="1" si="88"/>
        <v>60.117453339675301</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60">
        <f t="shared" ca="1" si="88"/>
        <v>34.270877997209546</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60">
        <f t="shared" ca="1" si="88"/>
        <v>64.67909717529173</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60">
        <f t="shared" ca="1" si="88"/>
        <v>54.413343750634205</v>
      </c>
      <c r="H3304" s="37" t="s">
        <v>91</v>
      </c>
      <c r="I3304" s="37" t="s">
        <v>183</v>
      </c>
      <c r="J3304" s="37" t="s">
        <v>104</v>
      </c>
      <c r="K3304" s="37" t="s">
        <v>80</v>
      </c>
      <c r="L3304" s="37" t="s">
        <v>81</v>
      </c>
      <c r="M3304" s="32">
        <v>11</v>
      </c>
    </row>
    <row r="3305" spans="1:13" s="32" customFormat="1" ht="15.75" hidden="1" customHeight="1" x14ac:dyDescent="0.2">
      <c r="A3305" s="32">
        <v>3304</v>
      </c>
      <c r="B3305" s="37" t="s">
        <v>10098</v>
      </c>
      <c r="C3305" s="37" t="s">
        <v>10099</v>
      </c>
      <c r="D3305" s="37" t="s">
        <v>74</v>
      </c>
      <c r="E3305" s="32">
        <v>43</v>
      </c>
      <c r="F3305" s="50">
        <v>29605</v>
      </c>
      <c r="G3305" s="60">
        <f t="shared" ca="1" si="88"/>
        <v>40.440741010908177</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60">
        <f t="shared" ca="1" si="88"/>
        <v>44.366768408168447</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60">
        <f t="shared" ca="1" si="88"/>
        <v>30.111973887620504</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60">
        <f t="shared" ca="1" si="88"/>
        <v>42.824302654743789</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60">
        <f t="shared" ca="1" si="88"/>
        <v>42.111973887620508</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60">
        <f t="shared" ca="1" si="88"/>
        <v>46.544850599949271</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60">
        <f t="shared" ca="1" si="88"/>
        <v>59.679097175291737</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60">
        <f t="shared" ca="1" si="88"/>
        <v>41.522932791730092</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
      <c r="A3314" s="32">
        <v>3313</v>
      </c>
      <c r="B3314" s="37" t="s">
        <v>2444</v>
      </c>
      <c r="C3314" s="37" t="s">
        <v>10112</v>
      </c>
      <c r="D3314" s="37" t="s">
        <v>100</v>
      </c>
      <c r="E3314" s="32">
        <v>10</v>
      </c>
      <c r="F3314" s="50">
        <v>34773</v>
      </c>
      <c r="G3314" s="60">
        <f t="shared" ref="G3314:G3322" ca="1" si="89">(NOW()-F3314)/365</f>
        <v>26.281836901319135</v>
      </c>
      <c r="I3314" s="37" t="s">
        <v>92</v>
      </c>
      <c r="J3314" s="37" t="s">
        <v>131</v>
      </c>
      <c r="K3314" s="37" t="s">
        <v>80</v>
      </c>
      <c r="L3314" s="37" t="s">
        <v>81</v>
      </c>
      <c r="M3314" s="32">
        <v>5</v>
      </c>
    </row>
    <row r="3315" spans="1:13" s="32" customFormat="1" ht="15.75" hidden="1" customHeight="1" x14ac:dyDescent="0.2">
      <c r="A3315" s="32">
        <v>3314</v>
      </c>
      <c r="B3315" s="37" t="s">
        <v>10113</v>
      </c>
      <c r="C3315" s="37" t="s">
        <v>10114</v>
      </c>
      <c r="D3315" s="37" t="s">
        <v>100</v>
      </c>
      <c r="E3315" s="32">
        <v>50</v>
      </c>
      <c r="F3315" s="50">
        <v>26603</v>
      </c>
      <c r="G3315" s="60">
        <f t="shared" ca="1" si="89"/>
        <v>48.665398545154751</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60">
        <f t="shared" ca="1" si="89"/>
        <v>26.796905394469817</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60">
        <f t="shared" ca="1" si="89"/>
        <v>60.835261558853382</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60">
        <f t="shared" ca="1" si="89"/>
        <v>50.983206764332834</v>
      </c>
      <c r="H3318" s="37" t="s">
        <v>217</v>
      </c>
      <c r="I3318" s="37" t="s">
        <v>103</v>
      </c>
      <c r="J3318" s="37" t="s">
        <v>79</v>
      </c>
      <c r="K3318" s="37" t="s">
        <v>80</v>
      </c>
      <c r="L3318" s="37" t="s">
        <v>81</v>
      </c>
      <c r="M3318" s="32">
        <v>11</v>
      </c>
    </row>
    <row r="3319" spans="1:13" s="32" customFormat="1" ht="15.75" hidden="1" customHeight="1" x14ac:dyDescent="0.2">
      <c r="A3319" s="32">
        <v>3318</v>
      </c>
      <c r="B3319" s="37" t="s">
        <v>10119</v>
      </c>
      <c r="C3319" s="37" t="s">
        <v>10120</v>
      </c>
      <c r="D3319" s="37" t="s">
        <v>74</v>
      </c>
      <c r="E3319" s="32">
        <v>37</v>
      </c>
      <c r="F3319" s="50">
        <v>22684</v>
      </c>
      <c r="G3319" s="60">
        <f t="shared" ca="1" si="89"/>
        <v>59.402384846524612</v>
      </c>
      <c r="I3319" s="37" t="s">
        <v>78</v>
      </c>
      <c r="J3319" s="37" t="s">
        <v>131</v>
      </c>
      <c r="K3319" s="37" t="s">
        <v>80</v>
      </c>
      <c r="L3319" s="37" t="s">
        <v>81</v>
      </c>
      <c r="M3319" s="32">
        <v>19</v>
      </c>
    </row>
    <row r="3320" spans="1:13" s="32" customFormat="1" ht="15.75" hidden="1" customHeight="1" x14ac:dyDescent="0.2">
      <c r="A3320" s="32">
        <v>3319</v>
      </c>
      <c r="B3320" s="37" t="s">
        <v>10121</v>
      </c>
      <c r="D3320" s="37" t="s">
        <v>100</v>
      </c>
      <c r="E3320" s="32">
        <v>67</v>
      </c>
      <c r="F3320" s="50">
        <v>24201</v>
      </c>
      <c r="G3320" s="60">
        <f t="shared" ca="1" si="89"/>
        <v>55.246220462962967</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60">
        <f t="shared" ca="1" si="89"/>
        <v>27.06539854515475</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60">
        <f t="shared" ca="1" si="89"/>
        <v>41.136631421867079</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60">
        <f t="shared" ref="G3324:G3343" ca="1" si="90">(NOW()-F3324)/365</f>
        <v>48.333891695839682</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60">
        <f t="shared" ca="1" si="90"/>
        <v>47.972247860223241</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60">
        <f t="shared" ca="1" si="90"/>
        <v>24.711973887620506</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60">
        <f t="shared" ca="1" si="90"/>
        <v>46.216083476661602</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60">
        <f t="shared" ca="1" si="90"/>
        <v>48.407864298579405</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60">
        <f t="shared" ca="1" si="90"/>
        <v>59.909234161593105</v>
      </c>
      <c r="H3329" s="37" t="s">
        <v>766</v>
      </c>
      <c r="I3329" s="37" t="s">
        <v>191</v>
      </c>
      <c r="J3329" s="37" t="s">
        <v>79</v>
      </c>
      <c r="K3329" s="37" t="s">
        <v>80</v>
      </c>
      <c r="L3329" s="37" t="s">
        <v>93</v>
      </c>
      <c r="M3329" s="32">
        <v>6</v>
      </c>
    </row>
    <row r="3330" spans="1:13" s="32" customFormat="1" ht="15.75" hidden="1" customHeight="1" x14ac:dyDescent="0.2">
      <c r="A3330" s="32">
        <v>3329</v>
      </c>
      <c r="B3330" s="37" t="s">
        <v>10133</v>
      </c>
      <c r="C3330" s="37" t="s">
        <v>2437</v>
      </c>
      <c r="D3330" s="37" t="s">
        <v>100</v>
      </c>
      <c r="E3330" s="32">
        <v>97</v>
      </c>
      <c r="F3330" s="50">
        <v>27247</v>
      </c>
      <c r="G3330" s="60">
        <f t="shared" ca="1" si="90"/>
        <v>46.901014983510912</v>
      </c>
      <c r="I3330" s="37" t="s">
        <v>250</v>
      </c>
      <c r="J3330" s="37" t="s">
        <v>131</v>
      </c>
      <c r="K3330" s="37" t="s">
        <v>80</v>
      </c>
      <c r="L3330" s="37" t="s">
        <v>93</v>
      </c>
      <c r="M3330" s="32">
        <v>13</v>
      </c>
    </row>
    <row r="3331" spans="1:13" s="32" customFormat="1" ht="15.75" hidden="1" customHeight="1" x14ac:dyDescent="0.2">
      <c r="A3331" s="32">
        <v>3330</v>
      </c>
      <c r="B3331" s="37" t="s">
        <v>2532</v>
      </c>
      <c r="C3331" s="37" t="s">
        <v>4892</v>
      </c>
      <c r="D3331" s="37" t="s">
        <v>100</v>
      </c>
      <c r="E3331" s="32">
        <v>70</v>
      </c>
      <c r="F3331" s="50">
        <v>20399</v>
      </c>
      <c r="G3331" s="60">
        <f t="shared" ca="1" si="90"/>
        <v>65.662658819127358</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60">
        <f t="shared" ca="1" si="90"/>
        <v>49.780467038305439</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60">
        <f t="shared" ca="1" si="90"/>
        <v>22.750330052004067</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60">
        <f t="shared" ca="1" si="90"/>
        <v>42.144850599949272</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60">
        <f t="shared" ca="1" si="90"/>
        <v>56.114713613647901</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60">
        <f t="shared" ca="1" si="90"/>
        <v>41.539371147894478</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60">
        <f t="shared" ca="1" si="90"/>
        <v>42.468138271182148</v>
      </c>
      <c r="H3337" s="37" t="s">
        <v>1110</v>
      </c>
      <c r="I3337" s="37" t="s">
        <v>78</v>
      </c>
      <c r="J3337" s="37" t="s">
        <v>79</v>
      </c>
      <c r="K3337" s="37" t="s">
        <v>80</v>
      </c>
      <c r="L3337" s="37" t="s">
        <v>81</v>
      </c>
      <c r="M3337" s="32">
        <v>8</v>
      </c>
    </row>
    <row r="3338" spans="1:13" s="32" customFormat="1" ht="15.75" hidden="1" customHeight="1" x14ac:dyDescent="0.2">
      <c r="A3338" s="32">
        <v>3337</v>
      </c>
      <c r="B3338" s="37" t="s">
        <v>8538</v>
      </c>
      <c r="C3338" s="37" t="s">
        <v>10144</v>
      </c>
      <c r="D3338" s="37" t="s">
        <v>74</v>
      </c>
      <c r="E3338" s="32">
        <v>58</v>
      </c>
      <c r="F3338" s="50">
        <v>28061</v>
      </c>
      <c r="G3338" s="60">
        <f t="shared" ca="1" si="90"/>
        <v>44.670877997209544</v>
      </c>
      <c r="I3338" s="37" t="s">
        <v>415</v>
      </c>
      <c r="J3338" s="37" t="s">
        <v>79</v>
      </c>
      <c r="K3338" s="37" t="s">
        <v>80</v>
      </c>
      <c r="L3338" s="37" t="s">
        <v>81</v>
      </c>
      <c r="M3338" s="32">
        <v>16</v>
      </c>
    </row>
    <row r="3339" spans="1:13" s="32" customFormat="1" ht="15.75" hidden="1" customHeight="1" x14ac:dyDescent="0.2">
      <c r="A3339" s="32">
        <v>3338</v>
      </c>
      <c r="B3339" s="37" t="s">
        <v>8496</v>
      </c>
      <c r="C3339" s="37" t="s">
        <v>10145</v>
      </c>
      <c r="D3339" s="37" t="s">
        <v>100</v>
      </c>
      <c r="E3339" s="32">
        <v>48</v>
      </c>
      <c r="F3339" s="50">
        <v>23566</v>
      </c>
      <c r="G3339" s="60">
        <f t="shared" ca="1" si="90"/>
        <v>56.985946490360227</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60">
        <f t="shared" ca="1" si="90"/>
        <v>35.139371147894479</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60">
        <f t="shared" ca="1" si="90"/>
        <v>29.742110873921874</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60">
        <f t="shared" ca="1" si="90"/>
        <v>40.898275257483519</v>
      </c>
      <c r="H3342" s="37" t="s">
        <v>1096</v>
      </c>
      <c r="I3342" s="37" t="s">
        <v>147</v>
      </c>
      <c r="J3342" s="37" t="s">
        <v>104</v>
      </c>
      <c r="K3342" s="37" t="s">
        <v>80</v>
      </c>
      <c r="L3342" s="37" t="s">
        <v>81</v>
      </c>
      <c r="M3342" s="32">
        <v>6</v>
      </c>
    </row>
    <row r="3343" spans="1:13" s="32" customFormat="1" ht="15.75" hidden="1" customHeight="1" x14ac:dyDescent="0.2">
      <c r="A3343" s="32">
        <v>3342</v>
      </c>
      <c r="B3343" s="37" t="s">
        <v>10147</v>
      </c>
      <c r="C3343" s="37" t="s">
        <v>10148</v>
      </c>
      <c r="D3343" s="37" t="s">
        <v>74</v>
      </c>
      <c r="E3343" s="32">
        <v>51</v>
      </c>
      <c r="F3343" s="50">
        <v>31271</v>
      </c>
      <c r="G3343" s="60">
        <f t="shared" ca="1" si="90"/>
        <v>35.87635744926434</v>
      </c>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60">
        <f t="shared" ref="G3345:G3365" ca="1" si="91">(NOW()-F3345)/365</f>
        <v>26.361288956113654</v>
      </c>
      <c r="H3345" s="37" t="s">
        <v>545</v>
      </c>
      <c r="I3345" s="37" t="s">
        <v>250</v>
      </c>
      <c r="J3345" s="37" t="s">
        <v>104</v>
      </c>
      <c r="K3345" s="37" t="s">
        <v>80</v>
      </c>
      <c r="L3345" s="37" t="s">
        <v>81</v>
      </c>
      <c r="M3345" s="32">
        <v>1</v>
      </c>
    </row>
    <row r="3346" spans="1:13" s="32" customFormat="1" ht="15.75" hidden="1" customHeight="1" x14ac:dyDescent="0.2">
      <c r="A3346" s="32">
        <v>3345</v>
      </c>
      <c r="B3346" s="37" t="s">
        <v>10153</v>
      </c>
      <c r="C3346" s="37" t="s">
        <v>10154</v>
      </c>
      <c r="D3346" s="37" t="s">
        <v>74</v>
      </c>
      <c r="E3346" s="32">
        <v>83</v>
      </c>
      <c r="F3346" s="50">
        <v>28299</v>
      </c>
      <c r="G3346" s="60">
        <f t="shared" ca="1" si="91"/>
        <v>44.018823202688999</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60">
        <f t="shared" ca="1" si="91"/>
        <v>29.791425942415025</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60">
        <f t="shared" ca="1" si="91"/>
        <v>35.635261558853379</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60">
        <f t="shared" ca="1" si="91"/>
        <v>64.654439641045158</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60">
        <f t="shared" ca="1" si="91"/>
        <v>40.432521832825984</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60">
        <f t="shared" ca="1" si="91"/>
        <v>46.090056079401329</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60">
        <f t="shared" ca="1" si="91"/>
        <v>39.210604024606809</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60">
        <f t="shared" ca="1" si="91"/>
        <v>26.492795805428724</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60">
        <f t="shared" ca="1" si="91"/>
        <v>27.180467038305437</v>
      </c>
      <c r="H3354" s="37" t="s">
        <v>4275</v>
      </c>
      <c r="I3354" s="37" t="s">
        <v>250</v>
      </c>
      <c r="J3354" s="37" t="s">
        <v>79</v>
      </c>
      <c r="K3354" s="37" t="s">
        <v>80</v>
      </c>
      <c r="L3354" s="37" t="s">
        <v>81</v>
      </c>
      <c r="M3354" s="32">
        <v>1</v>
      </c>
    </row>
    <row r="3355" spans="1:13" s="32" customFormat="1" ht="15.75" hidden="1" customHeight="1" x14ac:dyDescent="0.2">
      <c r="A3355" s="32">
        <v>3354</v>
      </c>
      <c r="B3355" s="37" t="s">
        <v>10165</v>
      </c>
      <c r="C3355" s="37" t="s">
        <v>10166</v>
      </c>
      <c r="D3355" s="37" t="s">
        <v>74</v>
      </c>
      <c r="E3355" s="32">
        <v>18</v>
      </c>
      <c r="F3355" s="50">
        <v>28576</v>
      </c>
      <c r="G3355" s="60">
        <f t="shared" ca="1" si="91"/>
        <v>43.259919093099953</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60">
        <f t="shared" ca="1" si="91"/>
        <v>31.350330052004065</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60">
        <f t="shared" ca="1" si="91"/>
        <v>62.284576627346532</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60">
        <f t="shared" ca="1" si="91"/>
        <v>22.394165668442422</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60">
        <f t="shared" ca="1" si="91"/>
        <v>47.785946490360232</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60">
        <f t="shared" ca="1" si="91"/>
        <v>29.536631421867078</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60">
        <f t="shared" ca="1" si="91"/>
        <v>58.281836901319132</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60">
        <f t="shared" ca="1" si="91"/>
        <v>53.44896018899037</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60">
        <f t="shared" ca="1" si="91"/>
        <v>50.021562928716392</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60">
        <f t="shared" ca="1" si="91"/>
        <v>21.295535531456121</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60">
        <f t="shared" ca="1" si="91"/>
        <v>27.851699915017765</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60">
        <f t="shared" ref="G3367:G3430" ca="1" si="92">(NOW()-F3367)/365</f>
        <v>46.342110873921875</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60">
        <f t="shared" ca="1" si="92"/>
        <v>20.550330052004067</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60">
        <f t="shared" ca="1" si="92"/>
        <v>53.961288956113656</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60">
        <f t="shared" ca="1" si="92"/>
        <v>44.490056079401327</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60">
        <f t="shared" ca="1" si="92"/>
        <v>67.45169991501777</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60">
        <f t="shared" ca="1" si="92"/>
        <v>43.665398545154751</v>
      </c>
      <c r="H3372" s="37" t="s">
        <v>594</v>
      </c>
      <c r="I3372" s="37" t="s">
        <v>147</v>
      </c>
      <c r="J3372" s="37" t="s">
        <v>79</v>
      </c>
      <c r="K3372" s="37" t="s">
        <v>80</v>
      </c>
      <c r="L3372" s="37" t="s">
        <v>93</v>
      </c>
      <c r="M3372" s="32">
        <v>17</v>
      </c>
    </row>
    <row r="3373" spans="1:13" s="32" customFormat="1" ht="15.75" hidden="1" customHeight="1" x14ac:dyDescent="0.2">
      <c r="A3373" s="32">
        <v>3372</v>
      </c>
      <c r="B3373" s="37" t="s">
        <v>10193</v>
      </c>
      <c r="C3373" s="37" t="s">
        <v>10194</v>
      </c>
      <c r="D3373" s="37" t="s">
        <v>74</v>
      </c>
      <c r="E3373" s="32">
        <v>62</v>
      </c>
      <c r="F3373" s="50">
        <v>19992</v>
      </c>
      <c r="G3373" s="60">
        <f t="shared" ca="1" si="92"/>
        <v>66.777727312278031</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60">
        <f t="shared" ca="1" si="92"/>
        <v>30.418823202688998</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60">
        <f t="shared" ca="1" si="92"/>
        <v>61.629782106798586</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60">
        <f t="shared" ca="1" si="92"/>
        <v>28.265398545154749</v>
      </c>
      <c r="H3376" s="37" t="s">
        <v>2791</v>
      </c>
      <c r="I3376" s="37" t="s">
        <v>103</v>
      </c>
      <c r="J3376" s="37" t="s">
        <v>131</v>
      </c>
      <c r="K3376" s="37" t="s">
        <v>80</v>
      </c>
      <c r="L3376" s="37" t="s">
        <v>81</v>
      </c>
      <c r="M3376" s="32">
        <v>6</v>
      </c>
    </row>
    <row r="3377" spans="1:13" s="32" customFormat="1" ht="15.75" hidden="1" customHeight="1" x14ac:dyDescent="0.2">
      <c r="A3377" s="32">
        <v>3376</v>
      </c>
      <c r="B3377" s="37" t="s">
        <v>10201</v>
      </c>
      <c r="C3377" s="37" t="s">
        <v>10202</v>
      </c>
      <c r="D3377" s="37" t="s">
        <v>100</v>
      </c>
      <c r="E3377" s="32">
        <v>74</v>
      </c>
      <c r="F3377" s="50">
        <v>30244</v>
      </c>
      <c r="G3377" s="60">
        <f t="shared" ca="1" si="92"/>
        <v>38.690056079401323</v>
      </c>
      <c r="I3377" s="37" t="s">
        <v>78</v>
      </c>
      <c r="J3377" s="37" t="s">
        <v>79</v>
      </c>
      <c r="K3377" s="37" t="s">
        <v>80</v>
      </c>
      <c r="L3377" s="37" t="s">
        <v>93</v>
      </c>
      <c r="M3377" s="32">
        <v>16</v>
      </c>
    </row>
    <row r="3378" spans="1:13" s="32" customFormat="1" ht="15.75" hidden="1" customHeight="1" x14ac:dyDescent="0.2">
      <c r="A3378" s="32">
        <v>3377</v>
      </c>
      <c r="B3378" s="37" t="s">
        <v>3008</v>
      </c>
      <c r="C3378" s="37" t="s">
        <v>10203</v>
      </c>
      <c r="D3378" s="37" t="s">
        <v>74</v>
      </c>
      <c r="E3378" s="32">
        <v>12</v>
      </c>
      <c r="F3378" s="50">
        <v>32317</v>
      </c>
      <c r="G3378" s="60">
        <f t="shared" ca="1" si="92"/>
        <v>33.010604024606806</v>
      </c>
      <c r="I3378" s="37" t="s">
        <v>78</v>
      </c>
      <c r="J3378" s="37" t="s">
        <v>79</v>
      </c>
      <c r="K3378" s="37" t="s">
        <v>80</v>
      </c>
      <c r="L3378" s="37" t="s">
        <v>81</v>
      </c>
      <c r="M3378" s="32">
        <v>7</v>
      </c>
    </row>
    <row r="3379" spans="1:13" s="32" customFormat="1" ht="15.75" hidden="1" customHeight="1" x14ac:dyDescent="0.2">
      <c r="A3379" s="32">
        <v>3378</v>
      </c>
      <c r="B3379" s="37" t="s">
        <v>10204</v>
      </c>
      <c r="C3379" s="37" t="s">
        <v>10205</v>
      </c>
      <c r="D3379" s="37" t="s">
        <v>100</v>
      </c>
      <c r="E3379" s="32">
        <v>17</v>
      </c>
      <c r="F3379" s="50">
        <v>22694</v>
      </c>
      <c r="G3379" s="60">
        <f t="shared" ca="1" si="92"/>
        <v>59.37498758625064</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60">
        <f t="shared" ca="1" si="92"/>
        <v>22.153069778031462</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60">
        <f t="shared" ca="1" si="92"/>
        <v>66.487316353373927</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60">
        <f t="shared" ca="1" si="92"/>
        <v>27.596905394469818</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60">
        <f t="shared" ca="1" si="92"/>
        <v>43.533891695839685</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60">
        <f t="shared" ca="1" si="92"/>
        <v>39.232521832825981</v>
      </c>
      <c r="H3384" s="37" t="s">
        <v>121</v>
      </c>
      <c r="I3384" s="37" t="s">
        <v>103</v>
      </c>
      <c r="J3384" s="37" t="s">
        <v>104</v>
      </c>
      <c r="K3384" s="37" t="s">
        <v>80</v>
      </c>
      <c r="L3384" s="37" t="s">
        <v>81</v>
      </c>
      <c r="M3384" s="32">
        <v>10</v>
      </c>
    </row>
    <row r="3385" spans="1:13" s="32" customFormat="1" ht="15.75" hidden="1" customHeight="1" x14ac:dyDescent="0.2">
      <c r="A3385" s="32">
        <v>3384</v>
      </c>
      <c r="B3385" s="37" t="s">
        <v>10214</v>
      </c>
      <c r="C3385" s="37" t="s">
        <v>4052</v>
      </c>
      <c r="D3385" s="37" t="s">
        <v>74</v>
      </c>
      <c r="E3385" s="32">
        <v>11</v>
      </c>
      <c r="F3385" s="50">
        <v>35129</v>
      </c>
      <c r="G3385" s="60">
        <f t="shared" ca="1" si="92"/>
        <v>25.30649443556571</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60">
        <f t="shared" ca="1" si="92"/>
        <v>46.385946490360233</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60">
        <f t="shared" ca="1" si="92"/>
        <v>21.909234161593108</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60">
        <f t="shared" ca="1" si="92"/>
        <v>44.985946490360227</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60">
        <f t="shared" ca="1" si="92"/>
        <v>34.673617723236944</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60">
        <f t="shared" ca="1" si="92"/>
        <v>49.081836901319136</v>
      </c>
      <c r="H3390" s="37" t="s">
        <v>1997</v>
      </c>
      <c r="I3390" s="37" t="s">
        <v>250</v>
      </c>
      <c r="J3390" s="37" t="s">
        <v>104</v>
      </c>
      <c r="K3390" s="37" t="s">
        <v>80</v>
      </c>
      <c r="L3390" s="37" t="s">
        <v>93</v>
      </c>
      <c r="M3390" s="32">
        <v>19</v>
      </c>
    </row>
    <row r="3391" spans="1:13" s="32" customFormat="1" ht="15.75" hidden="1" customHeight="1" x14ac:dyDescent="0.2">
      <c r="A3391" s="32">
        <v>3390</v>
      </c>
      <c r="B3391" s="37" t="s">
        <v>8373</v>
      </c>
      <c r="C3391" s="37" t="s">
        <v>10220</v>
      </c>
      <c r="D3391" s="37" t="s">
        <v>100</v>
      </c>
      <c r="E3391" s="32">
        <v>20</v>
      </c>
      <c r="F3391" s="50">
        <v>25230</v>
      </c>
      <c r="G3391" s="60">
        <f t="shared" ca="1" si="92"/>
        <v>52.427042380771191</v>
      </c>
      <c r="I3391" s="37" t="s">
        <v>250</v>
      </c>
      <c r="J3391" s="37" t="s">
        <v>131</v>
      </c>
      <c r="K3391" s="37" t="s">
        <v>80</v>
      </c>
      <c r="L3391" s="37" t="s">
        <v>93</v>
      </c>
      <c r="M3391" s="32">
        <v>7</v>
      </c>
    </row>
    <row r="3392" spans="1:13" s="32" customFormat="1" ht="15.75" hidden="1" customHeight="1" x14ac:dyDescent="0.2">
      <c r="A3392" s="32">
        <v>3391</v>
      </c>
      <c r="B3392" s="37" t="s">
        <v>3154</v>
      </c>
      <c r="C3392" s="37" t="s">
        <v>10221</v>
      </c>
      <c r="D3392" s="37" t="s">
        <v>74</v>
      </c>
      <c r="E3392" s="32">
        <v>93</v>
      </c>
      <c r="F3392" s="50">
        <v>33412</v>
      </c>
      <c r="G3392" s="60">
        <f t="shared" ca="1" si="92"/>
        <v>30.010604024606806</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60">
        <f t="shared" ca="1" si="92"/>
        <v>44.547590325976671</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60">
        <f t="shared" ca="1" si="92"/>
        <v>67.36950813419584</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60">
        <f t="shared" ca="1" si="92"/>
        <v>47.013343750634206</v>
      </c>
      <c r="H3395" s="37" t="s">
        <v>175</v>
      </c>
      <c r="I3395" s="37" t="s">
        <v>191</v>
      </c>
      <c r="J3395" s="37" t="s">
        <v>79</v>
      </c>
      <c r="K3395" s="37" t="s">
        <v>80</v>
      </c>
      <c r="L3395" s="37" t="s">
        <v>93</v>
      </c>
      <c r="M3395" s="32">
        <v>22</v>
      </c>
    </row>
    <row r="3396" spans="1:13" s="32" customFormat="1" ht="15.75" hidden="1" customHeight="1" x14ac:dyDescent="0.2">
      <c r="A3396" s="32">
        <v>3395</v>
      </c>
      <c r="B3396" s="37" t="s">
        <v>6686</v>
      </c>
      <c r="C3396" s="37" t="s">
        <v>10227</v>
      </c>
      <c r="D3396" s="37" t="s">
        <v>74</v>
      </c>
      <c r="E3396" s="32">
        <v>76</v>
      </c>
      <c r="F3396" s="50">
        <v>34078</v>
      </c>
      <c r="G3396" s="60">
        <f t="shared" ca="1" si="92"/>
        <v>28.18594649036023</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60">
        <f t="shared" ca="1" si="92"/>
        <v>61.016083476661599</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60">
        <f t="shared" ca="1" si="92"/>
        <v>35.857179367072561</v>
      </c>
      <c r="H3398" s="37" t="s">
        <v>414</v>
      </c>
      <c r="I3398" s="37" t="s">
        <v>161</v>
      </c>
      <c r="J3398" s="37" t="s">
        <v>79</v>
      </c>
      <c r="K3398" s="37" t="s">
        <v>80</v>
      </c>
      <c r="L3398" s="37" t="s">
        <v>93</v>
      </c>
      <c r="M3398" s="32">
        <v>11</v>
      </c>
    </row>
    <row r="3399" spans="1:13" s="32" customFormat="1" ht="15.75" hidden="1" customHeight="1" x14ac:dyDescent="0.2">
      <c r="A3399" s="32">
        <v>3398</v>
      </c>
      <c r="B3399" s="37" t="s">
        <v>4908</v>
      </c>
      <c r="C3399" s="37" t="s">
        <v>10230</v>
      </c>
      <c r="D3399" s="37" t="s">
        <v>74</v>
      </c>
      <c r="E3399" s="32">
        <v>69</v>
      </c>
      <c r="F3399" s="50">
        <v>26115</v>
      </c>
      <c r="G3399" s="60">
        <f t="shared" ca="1" si="92"/>
        <v>50.002384846524613</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60">
        <f t="shared" ca="1" si="92"/>
        <v>25.12567251775749</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60">
        <f t="shared" ca="1" si="92"/>
        <v>34.007864298579406</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60">
        <f t="shared" ca="1" si="92"/>
        <v>27.911973887620505</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60">
        <f t="shared" ca="1" si="92"/>
        <v>36.150330052004065</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60">
        <f t="shared" ca="1" si="92"/>
        <v>27.117453339675297</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60">
        <f t="shared" ca="1" si="92"/>
        <v>47.914713613647905</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60">
        <f t="shared" ca="1" si="92"/>
        <v>24.851699915017765</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60">
        <f t="shared" ca="1" si="92"/>
        <v>42.172247860223244</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60">
        <f t="shared" ca="1" si="92"/>
        <v>59.736631421867081</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60">
        <f t="shared" ca="1" si="92"/>
        <v>48.972247860223241</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60">
        <f t="shared" ca="1" si="92"/>
        <v>44.169508134195844</v>
      </c>
      <c r="H3410" s="37" t="s">
        <v>601</v>
      </c>
      <c r="I3410" s="37" t="s">
        <v>415</v>
      </c>
      <c r="J3410" s="37" t="s">
        <v>79</v>
      </c>
      <c r="K3410" s="37" t="s">
        <v>80</v>
      </c>
      <c r="L3410" s="37" t="s">
        <v>93</v>
      </c>
      <c r="M3410" s="32">
        <v>16</v>
      </c>
    </row>
    <row r="3411" spans="1:13" s="32" customFormat="1" ht="15.75" hidden="1" customHeight="1" x14ac:dyDescent="0.2">
      <c r="A3411" s="32">
        <v>3410</v>
      </c>
      <c r="B3411" s="37" t="s">
        <v>4929</v>
      </c>
      <c r="C3411" s="37" t="s">
        <v>10245</v>
      </c>
      <c r="D3411" s="37" t="s">
        <v>100</v>
      </c>
      <c r="E3411" s="32">
        <v>93</v>
      </c>
      <c r="F3411" s="50">
        <v>14876</v>
      </c>
      <c r="G3411" s="60">
        <f t="shared" ca="1" si="92"/>
        <v>80.794165668442417</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60">
        <f t="shared" ca="1" si="92"/>
        <v>41.484576627346534</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60">
        <f t="shared" ca="1" si="92"/>
        <v>47.868138271182147</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60">
        <f t="shared" ca="1" si="92"/>
        <v>23.692795805428723</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60">
        <f t="shared" ca="1" si="92"/>
        <v>55.350330052004068</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60">
        <f t="shared" ca="1" si="92"/>
        <v>58.459919093099955</v>
      </c>
      <c r="H3416" s="37" t="s">
        <v>249</v>
      </c>
      <c r="I3416" s="37" t="s">
        <v>92</v>
      </c>
      <c r="J3416" s="37" t="s">
        <v>131</v>
      </c>
      <c r="K3416" s="37" t="s">
        <v>80</v>
      </c>
      <c r="L3416" s="37" t="s">
        <v>81</v>
      </c>
      <c r="M3416" s="32">
        <v>11</v>
      </c>
    </row>
    <row r="3417" spans="1:13" s="32" customFormat="1" ht="15.75" hidden="1" customHeight="1" x14ac:dyDescent="0.2">
      <c r="A3417" s="32">
        <v>3416</v>
      </c>
      <c r="B3417" s="37" t="s">
        <v>5444</v>
      </c>
      <c r="C3417" s="37" t="s">
        <v>10251</v>
      </c>
      <c r="D3417" s="37" t="s">
        <v>100</v>
      </c>
      <c r="E3417" s="32">
        <v>6</v>
      </c>
      <c r="F3417" s="50">
        <v>27777</v>
      </c>
      <c r="G3417" s="60">
        <f t="shared" ca="1" si="92"/>
        <v>45.44896018899037</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60">
        <f t="shared" ca="1" si="92"/>
        <v>48.364028682141054</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60">
        <f t="shared" ca="1" si="92"/>
        <v>61.509234161593106</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60">
        <f t="shared" ca="1" si="92"/>
        <v>47.977727312278041</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60">
        <f t="shared" ca="1" si="92"/>
        <v>40.799645120497217</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60">
        <f t="shared" ca="1" si="92"/>
        <v>58.544850599949271</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60">
        <f t="shared" ca="1" si="92"/>
        <v>43.150330052004065</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60">
        <f t="shared" ca="1" si="92"/>
        <v>21.492795805428724</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60">
        <f t="shared" ca="1" si="92"/>
        <v>44.333891695839682</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60">
        <f t="shared" ca="1" si="92"/>
        <v>35.229782106798588</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60">
        <f t="shared" ca="1" si="92"/>
        <v>62.213343750634202</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60">
        <f t="shared" ca="1" si="92"/>
        <v>40.111973887620508</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60">
        <f t="shared" ca="1" si="92"/>
        <v>46.898275257483519</v>
      </c>
      <c r="H3429" s="37" t="s">
        <v>1581</v>
      </c>
      <c r="I3429" s="37" t="s">
        <v>78</v>
      </c>
      <c r="J3429" s="37" t="s">
        <v>79</v>
      </c>
      <c r="K3429" s="37" t="s">
        <v>80</v>
      </c>
      <c r="L3429" s="37" t="s">
        <v>81</v>
      </c>
      <c r="M3429" s="32">
        <v>16</v>
      </c>
    </row>
    <row r="3430" spans="1:13" s="32" customFormat="1" ht="15.75" hidden="1" customHeight="1" x14ac:dyDescent="0.2">
      <c r="A3430" s="32">
        <v>3429</v>
      </c>
      <c r="B3430" s="37" t="s">
        <v>7679</v>
      </c>
      <c r="C3430" s="37" t="s">
        <v>10272</v>
      </c>
      <c r="D3430" s="37" t="s">
        <v>100</v>
      </c>
      <c r="E3430" s="32">
        <v>37</v>
      </c>
      <c r="F3430" s="50">
        <v>23550</v>
      </c>
      <c r="G3430" s="60">
        <f t="shared" ca="1" si="92"/>
        <v>57.029782106798585</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60">
        <f t="shared" ref="G3431:G3473" ca="1" si="93">(NOW()-F3431)/365</f>
        <v>57.342110873921875</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60">
        <f t="shared" ca="1" si="93"/>
        <v>24.873617723236944</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60">
        <f t="shared" ca="1" si="93"/>
        <v>32.580467038305436</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60">
        <f t="shared" ca="1" si="93"/>
        <v>23.158549230086258</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60">
        <f t="shared" ca="1" si="93"/>
        <v>47.56950813419585</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60">
        <f t="shared" ca="1" si="93"/>
        <v>19.438001284880777</v>
      </c>
      <c r="H3436" s="37" t="s">
        <v>952</v>
      </c>
      <c r="I3436" s="37" t="s">
        <v>250</v>
      </c>
      <c r="J3436" s="37" t="s">
        <v>104</v>
      </c>
      <c r="K3436" s="37" t="s">
        <v>80</v>
      </c>
      <c r="L3436" s="37" t="s">
        <v>93</v>
      </c>
      <c r="M3436" s="32">
        <v>1</v>
      </c>
    </row>
    <row r="3437" spans="1:13" s="32" customFormat="1" ht="15.75" hidden="1" customHeight="1" x14ac:dyDescent="0.2">
      <c r="A3437" s="32">
        <v>3436</v>
      </c>
      <c r="B3437" s="37" t="s">
        <v>10280</v>
      </c>
      <c r="C3437" s="37" t="s">
        <v>10281</v>
      </c>
      <c r="D3437" s="37" t="s">
        <v>100</v>
      </c>
      <c r="E3437" s="32">
        <v>4</v>
      </c>
      <c r="F3437" s="50">
        <v>21511</v>
      </c>
      <c r="G3437" s="60">
        <f t="shared" ca="1" si="93"/>
        <v>62.616083476661601</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60">
        <f t="shared" ca="1" si="93"/>
        <v>57.703754709538309</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60">
        <f t="shared" ca="1" si="93"/>
        <v>25.355809504058861</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60">
        <f t="shared" ca="1" si="93"/>
        <v>46.695535531456123</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60">
        <f t="shared" ca="1" si="93"/>
        <v>63.139371147894479</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60">
        <f t="shared" ca="1" si="93"/>
        <v>32.695535531456123</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60">
        <f t="shared" ca="1" si="93"/>
        <v>59.117453339675301</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60">
        <f t="shared" ca="1" si="93"/>
        <v>26.205124572552013</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60">
        <f t="shared" ca="1" si="93"/>
        <v>43.511973887620506</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60">
        <f t="shared" ca="1" si="93"/>
        <v>55.027042380771192</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60">
        <f t="shared" ca="1" si="93"/>
        <v>54.421562928716398</v>
      </c>
      <c r="H3447" s="37" t="s">
        <v>91</v>
      </c>
      <c r="I3447" s="37" t="s">
        <v>78</v>
      </c>
      <c r="J3447" s="37" t="s">
        <v>79</v>
      </c>
      <c r="K3447" s="37" t="s">
        <v>80</v>
      </c>
      <c r="L3447" s="37" t="s">
        <v>93</v>
      </c>
      <c r="M3447" s="32">
        <v>14</v>
      </c>
    </row>
    <row r="3448" spans="1:13" s="32" customFormat="1" ht="15.75" hidden="1" customHeight="1" x14ac:dyDescent="0.2">
      <c r="A3448" s="32">
        <v>3447</v>
      </c>
      <c r="B3448" s="37" t="s">
        <v>5164</v>
      </c>
      <c r="D3448" s="37" t="s">
        <v>100</v>
      </c>
      <c r="E3448" s="32">
        <v>43</v>
      </c>
      <c r="F3448" s="50">
        <v>28452</v>
      </c>
      <c r="G3448" s="60">
        <f t="shared" ca="1" si="93"/>
        <v>43.599645120497215</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60">
        <f t="shared" ca="1" si="93"/>
        <v>44.366768408168447</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60">
        <f t="shared" ca="1" si="93"/>
        <v>46.761288956113653</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60">
        <f t="shared" ca="1" si="93"/>
        <v>27.774987586250642</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60">
        <f t="shared" ca="1" si="93"/>
        <v>51.169508134195844</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60">
        <f t="shared" ca="1" si="93"/>
        <v>56.827042380771189</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60">
        <f t="shared" ca="1" si="93"/>
        <v>32.292795805428725</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60">
        <f t="shared" ca="1" si="93"/>
        <v>52.062658819127357</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60">
        <f t="shared" ca="1" si="93"/>
        <v>67.358549230086254</v>
      </c>
      <c r="H3456" s="37" t="s">
        <v>2580</v>
      </c>
      <c r="I3456" s="37" t="s">
        <v>250</v>
      </c>
      <c r="J3456" s="37" t="s">
        <v>79</v>
      </c>
      <c r="K3456" s="37" t="s">
        <v>80</v>
      </c>
      <c r="L3456" s="37" t="s">
        <v>81</v>
      </c>
      <c r="M3456" s="32">
        <v>11</v>
      </c>
    </row>
    <row r="3457" spans="1:13" s="32" customFormat="1" ht="15.75" hidden="1" customHeight="1" x14ac:dyDescent="0.2">
      <c r="A3457" s="32">
        <v>3456</v>
      </c>
      <c r="B3457" s="37" t="s">
        <v>10309</v>
      </c>
      <c r="C3457" s="37" t="s">
        <v>10310</v>
      </c>
      <c r="D3457" s="37" t="s">
        <v>100</v>
      </c>
      <c r="E3457" s="32">
        <v>11</v>
      </c>
      <c r="F3457" s="50">
        <v>21862</v>
      </c>
      <c r="G3457" s="60">
        <f t="shared" ca="1" si="93"/>
        <v>61.654439641045158</v>
      </c>
      <c r="I3457" s="37" t="s">
        <v>250</v>
      </c>
      <c r="J3457" s="37" t="s">
        <v>79</v>
      </c>
      <c r="K3457" s="37" t="s">
        <v>80</v>
      </c>
      <c r="L3457" s="37" t="s">
        <v>81</v>
      </c>
      <c r="M3457" s="32">
        <v>12</v>
      </c>
    </row>
    <row r="3458" spans="1:13" s="32" customFormat="1" ht="15.75" hidden="1" customHeight="1" x14ac:dyDescent="0.2">
      <c r="A3458" s="32">
        <v>3457</v>
      </c>
      <c r="B3458" s="37" t="s">
        <v>10311</v>
      </c>
      <c r="C3458" s="37" t="s">
        <v>1417</v>
      </c>
      <c r="D3458" s="37" t="s">
        <v>100</v>
      </c>
      <c r="E3458" s="32">
        <v>13</v>
      </c>
      <c r="F3458" s="50">
        <v>20724</v>
      </c>
      <c r="G3458" s="60">
        <f t="shared" ca="1" si="93"/>
        <v>64.772247860223246</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60">
        <f t="shared" ca="1" si="93"/>
        <v>43.577727312278036</v>
      </c>
      <c r="H3459" s="37" t="s">
        <v>5057</v>
      </c>
      <c r="I3459" s="37" t="s">
        <v>78</v>
      </c>
      <c r="J3459" s="37" t="s">
        <v>131</v>
      </c>
      <c r="K3459" s="37" t="s">
        <v>80</v>
      </c>
      <c r="L3459" s="37" t="s">
        <v>81</v>
      </c>
      <c r="M3459" s="32">
        <v>19</v>
      </c>
    </row>
    <row r="3460" spans="1:13" s="32" customFormat="1" ht="15.75" hidden="1" customHeight="1" x14ac:dyDescent="0.2">
      <c r="A3460" s="32">
        <v>3459</v>
      </c>
      <c r="B3460" s="37" t="s">
        <v>6629</v>
      </c>
      <c r="C3460" s="37" t="s">
        <v>7416</v>
      </c>
      <c r="D3460" s="37" t="s">
        <v>100</v>
      </c>
      <c r="E3460" s="32">
        <v>62</v>
      </c>
      <c r="F3460" s="50">
        <v>36854</v>
      </c>
      <c r="G3460" s="60">
        <f t="shared" ca="1" si="93"/>
        <v>20.580467038305436</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60">
        <f t="shared" ca="1" si="93"/>
        <v>21.706494435565709</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60">
        <f t="shared" ca="1" si="93"/>
        <v>58.591425942415022</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60">
        <f t="shared" ca="1" si="93"/>
        <v>64.339371147894482</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60">
        <f t="shared" ca="1" si="93"/>
        <v>37.035261558853378</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60">
        <f t="shared" ca="1" si="93"/>
        <v>39.054439641045164</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60">
        <f t="shared" ca="1" si="93"/>
        <v>43.407864298579405</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60">
        <f t="shared" ca="1" si="93"/>
        <v>41.75306977803146</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60">
        <f t="shared" ca="1" si="93"/>
        <v>41.109234161593108</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60">
        <f t="shared" ca="1" si="93"/>
        <v>34.676357449264337</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60">
        <f t="shared" ca="1" si="93"/>
        <v>33.843480736935575</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60">
        <f t="shared" ca="1" si="93"/>
        <v>53.75306977803146</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60">
        <f t="shared" ca="1" si="93"/>
        <v>67.832521832825989</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60">
        <f t="shared" ca="1" si="93"/>
        <v>44.007864298579406</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60">
        <f t="shared" ref="G3475:G3510" ca="1" si="94">(NOW()-F3475)/365</f>
        <v>41.646220462962972</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60">
        <f t="shared" ca="1" si="94"/>
        <v>35.824302654743789</v>
      </c>
      <c r="H3476" s="37" t="s">
        <v>659</v>
      </c>
      <c r="I3476" s="37" t="s">
        <v>147</v>
      </c>
      <c r="J3476" s="37" t="s">
        <v>104</v>
      </c>
      <c r="K3476" s="37" t="s">
        <v>80</v>
      </c>
      <c r="L3476" s="37" t="s">
        <v>93</v>
      </c>
      <c r="M3476" s="32">
        <v>3</v>
      </c>
    </row>
    <row r="3477" spans="1:13" s="32" customFormat="1" ht="15.75" hidden="1" customHeight="1" x14ac:dyDescent="0.2">
      <c r="A3477" s="32">
        <v>3476</v>
      </c>
      <c r="B3477" s="37" t="s">
        <v>9208</v>
      </c>
      <c r="C3477" s="37" t="s">
        <v>10337</v>
      </c>
      <c r="D3477" s="37" t="s">
        <v>74</v>
      </c>
      <c r="E3477" s="32">
        <v>39</v>
      </c>
      <c r="F3477" s="50">
        <v>32758</v>
      </c>
      <c r="G3477" s="60">
        <f t="shared" ca="1" si="94"/>
        <v>31.802384846524614</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60">
        <f t="shared" ca="1" si="94"/>
        <v>25.418823202688998</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60">
        <f t="shared" ca="1" si="94"/>
        <v>34.887316353373926</v>
      </c>
      <c r="H3479" s="37" t="s">
        <v>256</v>
      </c>
      <c r="I3479" s="37" t="s">
        <v>191</v>
      </c>
      <c r="J3479" s="37" t="s">
        <v>79</v>
      </c>
      <c r="K3479" s="37" t="s">
        <v>80</v>
      </c>
      <c r="L3479" s="37" t="s">
        <v>93</v>
      </c>
      <c r="M3479" s="32">
        <v>17</v>
      </c>
    </row>
    <row r="3480" spans="1:13" s="32" customFormat="1" ht="15.75" hidden="1" customHeight="1" x14ac:dyDescent="0.2">
      <c r="A3480" s="32">
        <v>3479</v>
      </c>
      <c r="B3480" s="37" t="s">
        <v>9862</v>
      </c>
      <c r="C3480" s="37" t="s">
        <v>10340</v>
      </c>
      <c r="D3480" s="37" t="s">
        <v>100</v>
      </c>
      <c r="E3480" s="32">
        <v>39</v>
      </c>
      <c r="F3480" s="50">
        <v>23598</v>
      </c>
      <c r="G3480" s="60">
        <f t="shared" ca="1" si="94"/>
        <v>56.898275257483519</v>
      </c>
      <c r="I3480" s="37" t="s">
        <v>161</v>
      </c>
      <c r="J3480" s="37" t="s">
        <v>79</v>
      </c>
      <c r="K3480" s="37" t="s">
        <v>80</v>
      </c>
      <c r="L3480" s="37" t="s">
        <v>93</v>
      </c>
      <c r="M3480" s="32">
        <v>13</v>
      </c>
    </row>
    <row r="3481" spans="1:13" s="32" customFormat="1" ht="15.75" hidden="1" customHeight="1" x14ac:dyDescent="0.2">
      <c r="A3481" s="32">
        <v>3480</v>
      </c>
      <c r="B3481" s="37" t="s">
        <v>5689</v>
      </c>
      <c r="D3481" s="37" t="s">
        <v>74</v>
      </c>
      <c r="E3481" s="32">
        <v>30</v>
      </c>
      <c r="F3481" s="50">
        <v>21725</v>
      </c>
      <c r="G3481" s="60">
        <f t="shared" ca="1" si="94"/>
        <v>62.029782106798585</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60">
        <f t="shared" ca="1" si="94"/>
        <v>23.701014983510916</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60">
        <f t="shared" ca="1" si="94"/>
        <v>21.101014983510915</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60">
        <f t="shared" ca="1" si="94"/>
        <v>64.75580950405886</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60">
        <f t="shared" ca="1" si="94"/>
        <v>44.681836901319137</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60">
        <f t="shared" ca="1" si="94"/>
        <v>40.106494435565708</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60">
        <f t="shared" ca="1" si="94"/>
        <v>64.944850599949277</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60">
        <f t="shared" ca="1" si="94"/>
        <v>43.539371147894478</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60">
        <f t="shared" ca="1" si="94"/>
        <v>45.898275257483519</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60">
        <f t="shared" ca="1" si="94"/>
        <v>51.670877997209544</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60">
        <f t="shared" ca="1" si="94"/>
        <v>41.021562928716392</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60">
        <f t="shared" ca="1" si="94"/>
        <v>45.240741010908174</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60">
        <f t="shared" ca="1" si="94"/>
        <v>55.429782106798584</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60">
        <f t="shared" ca="1" si="94"/>
        <v>57.342110873921875</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60">
        <f t="shared" ca="1" si="94"/>
        <v>22.501014983510917</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60">
        <f t="shared" ca="1" si="94"/>
        <v>33.961288956113656</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60">
        <f t="shared" ca="1" si="94"/>
        <v>35.174987586250644</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60">
        <f t="shared" ca="1" si="94"/>
        <v>35.153069778031465</v>
      </c>
      <c r="H3498" s="37" t="s">
        <v>6419</v>
      </c>
      <c r="I3498" s="37" t="s">
        <v>78</v>
      </c>
      <c r="J3498" s="37" t="s">
        <v>104</v>
      </c>
      <c r="K3498" s="37" t="s">
        <v>80</v>
      </c>
      <c r="L3498" s="37" t="s">
        <v>81</v>
      </c>
      <c r="M3498" s="32">
        <v>18</v>
      </c>
    </row>
    <row r="3499" spans="1:13" s="32" customFormat="1" ht="15.75" hidden="1" customHeight="1" x14ac:dyDescent="0.2">
      <c r="A3499" s="32">
        <v>3498</v>
      </c>
      <c r="B3499" s="37" t="s">
        <v>8536</v>
      </c>
      <c r="C3499" s="37" t="s">
        <v>10364</v>
      </c>
      <c r="D3499" s="37" t="s">
        <v>100</v>
      </c>
      <c r="E3499" s="32">
        <v>28</v>
      </c>
      <c r="F3499" s="50">
        <v>35005</v>
      </c>
      <c r="G3499" s="60">
        <f t="shared" ca="1" si="94"/>
        <v>25.646220462962969</v>
      </c>
      <c r="I3499" s="37" t="s">
        <v>78</v>
      </c>
      <c r="J3499" s="37" t="s">
        <v>79</v>
      </c>
      <c r="K3499" s="37" t="s">
        <v>80</v>
      </c>
      <c r="L3499" s="37" t="s">
        <v>93</v>
      </c>
      <c r="M3499" s="32">
        <v>5</v>
      </c>
    </row>
    <row r="3500" spans="1:13" s="32" customFormat="1" ht="15.75" hidden="1" customHeight="1" x14ac:dyDescent="0.2">
      <c r="A3500" s="32">
        <v>3499</v>
      </c>
      <c r="B3500" s="37" t="s">
        <v>6396</v>
      </c>
      <c r="C3500" s="37" t="s">
        <v>10365</v>
      </c>
      <c r="D3500" s="37" t="s">
        <v>74</v>
      </c>
      <c r="E3500" s="32">
        <v>29</v>
      </c>
      <c r="F3500" s="50">
        <v>29023</v>
      </c>
      <c r="G3500" s="60">
        <f t="shared" ca="1" si="94"/>
        <v>42.035261558853378</v>
      </c>
      <c r="I3500" s="37" t="s">
        <v>78</v>
      </c>
      <c r="J3500" s="37" t="s">
        <v>79</v>
      </c>
      <c r="K3500" s="37" t="s">
        <v>80</v>
      </c>
      <c r="L3500" s="37" t="s">
        <v>81</v>
      </c>
      <c r="M3500" s="32">
        <v>7</v>
      </c>
    </row>
    <row r="3501" spans="1:13" s="32" customFormat="1" ht="15.75" hidden="1" customHeight="1" x14ac:dyDescent="0.2">
      <c r="A3501" s="32">
        <v>3500</v>
      </c>
      <c r="B3501" s="37" t="s">
        <v>6042</v>
      </c>
      <c r="C3501" s="37" t="s">
        <v>10366</v>
      </c>
      <c r="D3501" s="37" t="s">
        <v>100</v>
      </c>
      <c r="E3501" s="32">
        <v>71</v>
      </c>
      <c r="F3501" s="50">
        <v>24674</v>
      </c>
      <c r="G3501" s="60">
        <f t="shared" ca="1" si="94"/>
        <v>53.950330052004063</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60">
        <f t="shared" ca="1" si="94"/>
        <v>51.44896018899037</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60">
        <f t="shared" ca="1" si="94"/>
        <v>23.690056079401327</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60">
        <f t="shared" ca="1" si="94"/>
        <v>42.301014983510917</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60">
        <f t="shared" ca="1" si="94"/>
        <v>57.99416566844242</v>
      </c>
      <c r="H3505" s="37" t="s">
        <v>387</v>
      </c>
      <c r="I3505" s="37" t="s">
        <v>78</v>
      </c>
      <c r="J3505" s="37" t="s">
        <v>79</v>
      </c>
      <c r="K3505" s="37" t="s">
        <v>80</v>
      </c>
      <c r="L3505" s="37" t="s">
        <v>81</v>
      </c>
      <c r="M3505" s="32">
        <v>6</v>
      </c>
    </row>
    <row r="3506" spans="1:13" s="32" customFormat="1" ht="15.75" hidden="1" customHeight="1" x14ac:dyDescent="0.2">
      <c r="A3506" s="32">
        <v>3505</v>
      </c>
      <c r="B3506" s="37" t="s">
        <v>10371</v>
      </c>
      <c r="C3506" s="37" t="s">
        <v>10372</v>
      </c>
      <c r="D3506" s="37" t="s">
        <v>100</v>
      </c>
      <c r="E3506" s="32">
        <v>41</v>
      </c>
      <c r="F3506" s="50">
        <v>27247</v>
      </c>
      <c r="G3506" s="60">
        <f t="shared" ca="1" si="94"/>
        <v>46.901014983510912</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60">
        <f t="shared" ca="1" si="94"/>
        <v>46.035261558853378</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60">
        <f t="shared" ca="1" si="94"/>
        <v>66.342110873921868</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60">
        <f t="shared" ca="1" si="94"/>
        <v>34.884576627346533</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60">
        <f t="shared" ca="1" si="94"/>
        <v>42.602384846524615</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60">
        <f t="shared" ref="G3512:G3513" ca="1" si="95">(NOW()-F3512)/365</f>
        <v>54.503754709538313</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60">
        <f t="shared" ca="1" si="95"/>
        <v>27.25717936707256</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60">
        <f t="shared" ref="G3515:G3565" ca="1" si="96">(NOW()-F3515)/365</f>
        <v>58.859919093099954</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60">
        <f t="shared" ca="1" si="96"/>
        <v>46.459919093099955</v>
      </c>
      <c r="H3516" s="37" t="s">
        <v>773</v>
      </c>
      <c r="I3516" s="37" t="s">
        <v>183</v>
      </c>
      <c r="J3516" s="37" t="s">
        <v>131</v>
      </c>
      <c r="K3516" s="37" t="s">
        <v>80</v>
      </c>
      <c r="L3516" s="37" t="s">
        <v>81</v>
      </c>
      <c r="M3516" s="32">
        <v>18</v>
      </c>
    </row>
    <row r="3517" spans="1:13" s="32" customFormat="1" ht="15.75" hidden="1" customHeight="1" x14ac:dyDescent="0.2">
      <c r="A3517" s="32">
        <v>3516</v>
      </c>
      <c r="B3517" s="37" t="s">
        <v>10388</v>
      </c>
      <c r="C3517" s="37" t="s">
        <v>8837</v>
      </c>
      <c r="D3517" s="37" t="s">
        <v>74</v>
      </c>
      <c r="E3517" s="32">
        <v>93</v>
      </c>
      <c r="F3517" s="50">
        <v>28245</v>
      </c>
      <c r="G3517" s="60">
        <f t="shared" ca="1" si="96"/>
        <v>44.166768408168451</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60">
        <f t="shared" ca="1" si="96"/>
        <v>64.00238484652462</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60">
        <f t="shared" ca="1" si="96"/>
        <v>41.029782106798585</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60">
        <f t="shared" ca="1" si="96"/>
        <v>43.109234161593108</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60">
        <f t="shared" ca="1" si="96"/>
        <v>57.87909717529174</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60">
        <f t="shared" ca="1" si="96"/>
        <v>41.30375470953831</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60">
        <f t="shared" ca="1" si="96"/>
        <v>31.848960188990368</v>
      </c>
      <c r="H3523" s="37" t="s">
        <v>408</v>
      </c>
      <c r="I3523" s="37" t="s">
        <v>103</v>
      </c>
      <c r="J3523" s="37" t="s">
        <v>131</v>
      </c>
      <c r="K3523" s="37" t="s">
        <v>80</v>
      </c>
      <c r="L3523" s="37" t="s">
        <v>81</v>
      </c>
      <c r="M3523" s="32">
        <v>11</v>
      </c>
    </row>
    <row r="3524" spans="1:13" s="32" customFormat="1" ht="15.75" hidden="1" customHeight="1" x14ac:dyDescent="0.2">
      <c r="A3524" s="32">
        <v>3523</v>
      </c>
      <c r="B3524" s="37" t="s">
        <v>10399</v>
      </c>
      <c r="C3524" s="37" t="s">
        <v>10400</v>
      </c>
      <c r="D3524" s="37" t="s">
        <v>74</v>
      </c>
      <c r="E3524" s="32">
        <v>33</v>
      </c>
      <c r="F3524" s="50">
        <v>27559</v>
      </c>
      <c r="G3524" s="60">
        <f t="shared" ca="1" si="96"/>
        <v>46.046220462962971</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60">
        <f t="shared" ca="1" si="96"/>
        <v>47.501014983510913</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60">
        <f t="shared" ca="1" si="96"/>
        <v>24.857179367072558</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60">
        <f t="shared" ca="1" si="96"/>
        <v>42.777727312278039</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60">
        <f t="shared" ca="1" si="96"/>
        <v>42.574987586250643</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60">
        <f t="shared" ca="1" si="96"/>
        <v>57.240741010908174</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60">
        <f t="shared" ca="1" si="96"/>
        <v>60.610604024606808</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60">
        <f t="shared" ca="1" si="96"/>
        <v>47.68731635337393</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60">
        <f t="shared" ca="1" si="96"/>
        <v>52.427042380771191</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60">
        <f t="shared" ca="1" si="96"/>
        <v>30.925672517757491</v>
      </c>
      <c r="H3533" s="37" t="s">
        <v>1873</v>
      </c>
      <c r="I3533" s="37" t="s">
        <v>191</v>
      </c>
      <c r="J3533" s="37" t="s">
        <v>131</v>
      </c>
      <c r="K3533" s="37" t="s">
        <v>80</v>
      </c>
      <c r="L3533" s="37" t="s">
        <v>81</v>
      </c>
      <c r="M3533" s="32">
        <v>7</v>
      </c>
    </row>
    <row r="3534" spans="1:13" s="32" customFormat="1" ht="15.75" hidden="1" customHeight="1" x14ac:dyDescent="0.2">
      <c r="A3534" s="32">
        <v>3533</v>
      </c>
      <c r="B3534" s="37" t="s">
        <v>10413</v>
      </c>
      <c r="C3534" s="37" t="s">
        <v>10414</v>
      </c>
      <c r="D3534" s="37" t="s">
        <v>74</v>
      </c>
      <c r="E3534" s="32">
        <v>62</v>
      </c>
      <c r="F3534" s="50">
        <v>29631</v>
      </c>
      <c r="G3534" s="60">
        <f t="shared" ca="1" si="96"/>
        <v>40.369508134195847</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60">
        <f t="shared" ca="1" si="96"/>
        <v>46.128412243784886</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60">
        <f t="shared" ca="1" si="96"/>
        <v>26.777727312278039</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60">
        <f t="shared" ca="1" si="96"/>
        <v>53.522932791730092</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60">
        <f t="shared" ca="1" si="96"/>
        <v>24.440741010908177</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60">
        <f t="shared" ca="1" si="96"/>
        <v>43.624302654743794</v>
      </c>
      <c r="H3539" s="37" t="s">
        <v>720</v>
      </c>
      <c r="I3539" s="37" t="s">
        <v>191</v>
      </c>
      <c r="J3539" s="37" t="s">
        <v>79</v>
      </c>
      <c r="K3539" s="37" t="s">
        <v>80</v>
      </c>
      <c r="L3539" s="37" t="s">
        <v>93</v>
      </c>
      <c r="M3539" s="32">
        <v>8</v>
      </c>
    </row>
    <row r="3540" spans="1:13" s="32" customFormat="1" ht="15.75" hidden="1" customHeight="1" x14ac:dyDescent="0.2">
      <c r="A3540" s="32">
        <v>3539</v>
      </c>
      <c r="B3540" s="37" t="s">
        <v>10421</v>
      </c>
      <c r="C3540" s="37" t="s">
        <v>10422</v>
      </c>
      <c r="D3540" s="37" t="s">
        <v>100</v>
      </c>
      <c r="E3540" s="32">
        <v>94</v>
      </c>
      <c r="F3540" s="50">
        <v>31127</v>
      </c>
      <c r="G3540" s="60">
        <f t="shared" ca="1" si="96"/>
        <v>36.270877997209546</v>
      </c>
      <c r="I3540" s="37" t="s">
        <v>161</v>
      </c>
      <c r="J3540" s="37" t="s">
        <v>79</v>
      </c>
      <c r="K3540" s="37" t="s">
        <v>80</v>
      </c>
      <c r="L3540" s="37" t="s">
        <v>81</v>
      </c>
      <c r="M3540" s="32">
        <v>16</v>
      </c>
    </row>
    <row r="3541" spans="1:13" s="32" customFormat="1" ht="15.75" hidden="1" customHeight="1" x14ac:dyDescent="0.2">
      <c r="A3541" s="32">
        <v>3540</v>
      </c>
      <c r="B3541" s="37" t="s">
        <v>10423</v>
      </c>
      <c r="C3541" s="37" t="s">
        <v>10424</v>
      </c>
      <c r="D3541" s="37" t="s">
        <v>74</v>
      </c>
      <c r="E3541" s="32">
        <v>49</v>
      </c>
      <c r="F3541" s="50">
        <v>19963</v>
      </c>
      <c r="G3541" s="60">
        <f t="shared" ca="1" si="96"/>
        <v>66.857179367072561</v>
      </c>
      <c r="I3541" s="37" t="s">
        <v>250</v>
      </c>
      <c r="J3541" s="37" t="s">
        <v>79</v>
      </c>
      <c r="K3541" s="37" t="s">
        <v>80</v>
      </c>
      <c r="L3541" s="37" t="s">
        <v>81</v>
      </c>
      <c r="M3541" s="32">
        <v>7</v>
      </c>
    </row>
    <row r="3542" spans="1:13" s="32" customFormat="1" ht="15.75" hidden="1" customHeight="1" x14ac:dyDescent="0.2">
      <c r="A3542" s="32">
        <v>3541</v>
      </c>
      <c r="B3542" s="37" t="s">
        <v>10425</v>
      </c>
      <c r="C3542" s="37" t="s">
        <v>10426</v>
      </c>
      <c r="D3542" s="37" t="s">
        <v>74</v>
      </c>
      <c r="E3542" s="32">
        <v>72</v>
      </c>
      <c r="F3542" s="50">
        <v>31415</v>
      </c>
      <c r="G3542" s="60">
        <f t="shared" ca="1" si="96"/>
        <v>35.481836901319134</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60">
        <f t="shared" ca="1" si="96"/>
        <v>46.30649443556571</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60">
        <f t="shared" ca="1" si="96"/>
        <v>34.506494435565706</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60">
        <f t="shared" ca="1" si="96"/>
        <v>22.865398545154751</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60">
        <f t="shared" ca="1" si="96"/>
        <v>46.950330052004063</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60">
        <f t="shared" ca="1" si="96"/>
        <v>37.747590325976667</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60">
        <f t="shared" ca="1" si="96"/>
        <v>46.153069778031465</v>
      </c>
      <c r="H3548" s="37" t="s">
        <v>491</v>
      </c>
      <c r="I3548" s="37" t="s">
        <v>103</v>
      </c>
      <c r="J3548" s="37" t="s">
        <v>104</v>
      </c>
      <c r="K3548" s="37" t="s">
        <v>80</v>
      </c>
      <c r="L3548" s="37" t="s">
        <v>93</v>
      </c>
      <c r="M3548" s="32">
        <v>8</v>
      </c>
    </row>
    <row r="3549" spans="1:13" s="32" customFormat="1" ht="15.75" hidden="1" customHeight="1" x14ac:dyDescent="0.2">
      <c r="A3549" s="32">
        <v>3548</v>
      </c>
      <c r="B3549" s="37" t="s">
        <v>5592</v>
      </c>
      <c r="C3549" s="37" t="s">
        <v>10435</v>
      </c>
      <c r="D3549" s="37" t="s">
        <v>74</v>
      </c>
      <c r="E3549" s="32">
        <v>65</v>
      </c>
      <c r="F3549" s="50">
        <v>21399</v>
      </c>
      <c r="G3549" s="60">
        <f t="shared" ca="1" si="96"/>
        <v>62.922932791730091</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60">
        <f t="shared" ca="1" si="96"/>
        <v>55.353069778031461</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60">
        <f t="shared" ca="1" si="96"/>
        <v>32.580467038305436</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60">
        <f t="shared" ca="1" si="96"/>
        <v>59.150330052004065</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60">
        <f t="shared" ca="1" si="96"/>
        <v>28.799645120497217</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60">
        <f t="shared" ca="1" si="96"/>
        <v>46.503754709538313</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60">
        <f t="shared" ca="1" si="96"/>
        <v>43.232521832825981</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60">
        <f t="shared" ca="1" si="96"/>
        <v>45.342110873921875</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60">
        <f t="shared" ca="1" si="96"/>
        <v>23.972247860223245</v>
      </c>
      <c r="H3557" s="37" t="s">
        <v>1079</v>
      </c>
      <c r="I3557" s="37" t="s">
        <v>78</v>
      </c>
      <c r="J3557" s="37" t="s">
        <v>131</v>
      </c>
      <c r="K3557" s="37" t="s">
        <v>80</v>
      </c>
      <c r="L3557" s="37" t="s">
        <v>93</v>
      </c>
      <c r="M3557" s="32">
        <v>3</v>
      </c>
    </row>
    <row r="3558" spans="1:13" s="32" customFormat="1" ht="15.75" hidden="1" customHeight="1" x14ac:dyDescent="0.2">
      <c r="A3558" s="32">
        <v>3557</v>
      </c>
      <c r="B3558" s="37" t="s">
        <v>10447</v>
      </c>
      <c r="C3558" s="37" t="s">
        <v>10448</v>
      </c>
      <c r="D3558" s="37" t="s">
        <v>100</v>
      </c>
      <c r="E3558" s="32">
        <v>79</v>
      </c>
      <c r="F3558" s="50">
        <v>28622</v>
      </c>
      <c r="G3558" s="60">
        <f t="shared" ca="1" si="96"/>
        <v>43.133891695839679</v>
      </c>
      <c r="I3558" s="37" t="s">
        <v>191</v>
      </c>
      <c r="J3558" s="37" t="s">
        <v>104</v>
      </c>
      <c r="K3558" s="37" t="s">
        <v>80</v>
      </c>
      <c r="L3558" s="37" t="s">
        <v>93</v>
      </c>
      <c r="M3558" s="32">
        <v>18</v>
      </c>
    </row>
    <row r="3559" spans="1:13" s="32" customFormat="1" ht="15.75" hidden="1" customHeight="1" x14ac:dyDescent="0.2">
      <c r="A3559" s="32">
        <v>3558</v>
      </c>
      <c r="B3559" s="37" t="s">
        <v>7615</v>
      </c>
      <c r="C3559" s="37" t="s">
        <v>10449</v>
      </c>
      <c r="D3559" s="37" t="s">
        <v>74</v>
      </c>
      <c r="E3559" s="32">
        <v>16</v>
      </c>
      <c r="F3559" s="50">
        <v>19972</v>
      </c>
      <c r="G3559" s="60">
        <f t="shared" ca="1" si="96"/>
        <v>66.832521832825989</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60">
        <f t="shared" ca="1" si="96"/>
        <v>36.353069778031461</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60">
        <f t="shared" ca="1" si="96"/>
        <v>40.824302654743789</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60">
        <f t="shared" ca="1" si="96"/>
        <v>52.624302654743794</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60">
        <f t="shared" ca="1" si="96"/>
        <v>48.49279580542872</v>
      </c>
      <c r="H3563" s="37" t="s">
        <v>334</v>
      </c>
      <c r="I3563" s="37" t="s">
        <v>250</v>
      </c>
      <c r="J3563" s="37" t="s">
        <v>104</v>
      </c>
      <c r="K3563" s="37" t="s">
        <v>80</v>
      </c>
      <c r="L3563" s="37" t="s">
        <v>93</v>
      </c>
      <c r="M3563" s="32">
        <v>10</v>
      </c>
    </row>
    <row r="3564" spans="1:13" s="32" customFormat="1" ht="15.75" hidden="1" customHeight="1" x14ac:dyDescent="0.2">
      <c r="A3564" s="32">
        <v>3563</v>
      </c>
      <c r="B3564" s="37" t="s">
        <v>5283</v>
      </c>
      <c r="C3564" s="37" t="s">
        <v>10456</v>
      </c>
      <c r="D3564" s="37" t="s">
        <v>100</v>
      </c>
      <c r="E3564" s="32">
        <v>70</v>
      </c>
      <c r="F3564" s="50">
        <v>32944</v>
      </c>
      <c r="G3564" s="60">
        <f t="shared" ca="1" si="96"/>
        <v>31.292795805428725</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60">
        <f t="shared" ca="1" si="96"/>
        <v>49.128412243784886</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60">
        <f t="shared" ref="G3567:G3630" ca="1" si="97">(NOW()-F3567)/365</f>
        <v>44.657179367072558</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60">
        <f t="shared" ca="1" si="97"/>
        <v>40.788686216387624</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60">
        <f t="shared" ca="1" si="97"/>
        <v>65.805124572552018</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60">
        <f t="shared" ca="1" si="97"/>
        <v>48.120193065702694</v>
      </c>
      <c r="H3570" s="37" t="s">
        <v>952</v>
      </c>
      <c r="I3570" s="37" t="s">
        <v>250</v>
      </c>
      <c r="J3570" s="37" t="s">
        <v>104</v>
      </c>
      <c r="K3570" s="37" t="s">
        <v>80</v>
      </c>
      <c r="L3570" s="37" t="s">
        <v>93</v>
      </c>
      <c r="M3570" s="32">
        <v>12</v>
      </c>
    </row>
    <row r="3571" spans="1:13" s="32" customFormat="1" ht="15.75" hidden="1" customHeight="1" x14ac:dyDescent="0.2">
      <c r="A3571" s="32">
        <v>3570</v>
      </c>
      <c r="B3571" s="37" t="s">
        <v>10466</v>
      </c>
      <c r="C3571" s="37" t="s">
        <v>10467</v>
      </c>
      <c r="D3571" s="37" t="s">
        <v>74</v>
      </c>
      <c r="E3571" s="32">
        <v>13</v>
      </c>
      <c r="F3571" s="50">
        <v>22677</v>
      </c>
      <c r="G3571" s="60">
        <f t="shared" ca="1" si="97"/>
        <v>59.421562928716398</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60">
        <f t="shared" ca="1" si="97"/>
        <v>45.057179367072557</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60">
        <f t="shared" ca="1" si="97"/>
        <v>35.270877997209546</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60">
        <f t="shared" ca="1" si="97"/>
        <v>24.690056079401327</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60">
        <f t="shared" ca="1" si="97"/>
        <v>30.388686216387626</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60">
        <f t="shared" ca="1" si="97"/>
        <v>47.648960188990365</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60">
        <f t="shared" ca="1" si="97"/>
        <v>51.783206764332832</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60">
        <f t="shared" ca="1" si="97"/>
        <v>57.372247860223247</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60">
        <f t="shared" ca="1" si="97"/>
        <v>64.68731635337393</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60">
        <f t="shared" ca="1" si="97"/>
        <v>33.783206764332832</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60">
        <f t="shared" ca="1" si="97"/>
        <v>49.18594649036023</v>
      </c>
      <c r="H3581" s="37" t="s">
        <v>1323</v>
      </c>
      <c r="I3581" s="37" t="s">
        <v>191</v>
      </c>
      <c r="J3581" s="37" t="s">
        <v>79</v>
      </c>
      <c r="K3581" s="37" t="s">
        <v>80</v>
      </c>
      <c r="L3581" s="37" t="s">
        <v>93</v>
      </c>
      <c r="M3581" s="32">
        <v>10</v>
      </c>
    </row>
    <row r="3582" spans="1:13" s="32" customFormat="1" ht="15.75" hidden="1" customHeight="1" x14ac:dyDescent="0.2">
      <c r="A3582" s="32">
        <v>3581</v>
      </c>
      <c r="B3582" s="37" t="s">
        <v>10484</v>
      </c>
      <c r="C3582" s="37" t="s">
        <v>10485</v>
      </c>
      <c r="D3582" s="37" t="s">
        <v>100</v>
      </c>
      <c r="E3582" s="32">
        <v>38</v>
      </c>
      <c r="F3582" s="50">
        <v>21011</v>
      </c>
      <c r="G3582" s="60">
        <f t="shared" ca="1" si="97"/>
        <v>63.985946490360227</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60">
        <f t="shared" ca="1" si="97"/>
        <v>59.561288956113657</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60">
        <f t="shared" ca="1" si="97"/>
        <v>56.101014983510915</v>
      </c>
      <c r="H3584" s="37" t="s">
        <v>551</v>
      </c>
      <c r="I3584" s="37" t="s">
        <v>147</v>
      </c>
      <c r="J3584" s="37" t="s">
        <v>104</v>
      </c>
      <c r="K3584" s="37" t="s">
        <v>80</v>
      </c>
      <c r="L3584" s="37" t="s">
        <v>93</v>
      </c>
      <c r="M3584" s="32">
        <v>5</v>
      </c>
    </row>
    <row r="3585" spans="1:13" s="32" customFormat="1" ht="15.75" hidden="1" customHeight="1" x14ac:dyDescent="0.2">
      <c r="A3585" s="32">
        <v>3584</v>
      </c>
      <c r="B3585" s="37" t="s">
        <v>10490</v>
      </c>
      <c r="C3585" s="37" t="s">
        <v>10491</v>
      </c>
      <c r="D3585" s="37" t="s">
        <v>74</v>
      </c>
      <c r="E3585" s="32">
        <v>95</v>
      </c>
      <c r="F3585" s="50">
        <v>22660</v>
      </c>
      <c r="G3585" s="60">
        <f t="shared" ca="1" si="97"/>
        <v>59.468138271182148</v>
      </c>
      <c r="I3585" s="37" t="s">
        <v>191</v>
      </c>
      <c r="J3585" s="37" t="s">
        <v>79</v>
      </c>
      <c r="K3585" s="37" t="s">
        <v>80</v>
      </c>
      <c r="L3585" s="37" t="s">
        <v>93</v>
      </c>
      <c r="M3585" s="32">
        <v>10</v>
      </c>
    </row>
    <row r="3586" spans="1:13" s="32" customFormat="1" ht="15.75" hidden="1" customHeight="1" x14ac:dyDescent="0.2">
      <c r="A3586" s="32">
        <v>3585</v>
      </c>
      <c r="B3586" s="37" t="s">
        <v>8914</v>
      </c>
      <c r="C3586" s="37" t="s">
        <v>10492</v>
      </c>
      <c r="D3586" s="37" t="s">
        <v>100</v>
      </c>
      <c r="E3586" s="32">
        <v>41</v>
      </c>
      <c r="F3586" s="50">
        <v>22855</v>
      </c>
      <c r="G3586" s="60">
        <f t="shared" ca="1" si="97"/>
        <v>58.933891695839684</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60">
        <f t="shared" ca="1" si="97"/>
        <v>42.396905394469819</v>
      </c>
      <c r="H3587" s="37" t="s">
        <v>1975</v>
      </c>
      <c r="I3587" s="37" t="s">
        <v>191</v>
      </c>
      <c r="J3587" s="37" t="s">
        <v>104</v>
      </c>
      <c r="K3587" s="37" t="s">
        <v>80</v>
      </c>
      <c r="L3587" s="37" t="s">
        <v>93</v>
      </c>
      <c r="M3587" s="32">
        <v>10</v>
      </c>
    </row>
    <row r="3588" spans="1:13" s="32" customFormat="1" ht="15.75" hidden="1" customHeight="1" x14ac:dyDescent="0.2">
      <c r="A3588" s="32">
        <v>3587</v>
      </c>
      <c r="B3588" s="37" t="s">
        <v>10494</v>
      </c>
      <c r="C3588" s="37" t="s">
        <v>10495</v>
      </c>
      <c r="D3588" s="37" t="s">
        <v>100</v>
      </c>
      <c r="E3588" s="32">
        <v>85</v>
      </c>
      <c r="F3588" s="50">
        <v>35697</v>
      </c>
      <c r="G3588" s="60">
        <f t="shared" ca="1" si="97"/>
        <v>23.750330052004067</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60">
        <f t="shared" ca="1" si="97"/>
        <v>60.081836901319136</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60">
        <f t="shared" ca="1" si="97"/>
        <v>59.369508134195847</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10499</v>
      </c>
      <c r="D3591" s="37" t="s">
        <v>100</v>
      </c>
      <c r="E3591" s="32">
        <v>32</v>
      </c>
      <c r="F3591" s="50">
        <v>28596</v>
      </c>
      <c r="G3591" s="60">
        <f t="shared" ca="1" si="97"/>
        <v>43.205124572552009</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60">
        <f t="shared" ca="1" si="97"/>
        <v>42.670877997209544</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60">
        <f t="shared" ca="1" si="97"/>
        <v>67.191425942415023</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60">
        <f t="shared" ca="1" si="97"/>
        <v>25.207864298579409</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60">
        <f t="shared" ca="1" si="97"/>
        <v>35.479097175291734</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60">
        <f t="shared" ca="1" si="97"/>
        <v>45.56676840816845</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60">
        <f t="shared" ca="1" si="97"/>
        <v>43.511973887620506</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60">
        <f t="shared" ca="1" si="97"/>
        <v>67.054439641045164</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60">
        <f t="shared" ca="1" si="97"/>
        <v>26.522932791730092</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60">
        <f t="shared" ca="1" si="97"/>
        <v>65.353069778031468</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60">
        <f t="shared" ca="1" si="97"/>
        <v>59.131151969812286</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60">
        <f t="shared" ca="1" si="97"/>
        <v>45.520193065702699</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60">
        <f t="shared" ca="1" si="97"/>
        <v>32.580467038305436</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60">
        <f t="shared" ca="1" si="97"/>
        <v>66.772247860223246</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60">
        <f t="shared" ca="1" si="97"/>
        <v>50.229782106798588</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60">
        <f t="shared" ca="1" si="97"/>
        <v>27.407864298579408</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60">
        <f t="shared" ca="1" si="97"/>
        <v>64.399645120497212</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60">
        <f t="shared" ca="1" si="97"/>
        <v>20.090056079401325</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60">
        <f t="shared" ca="1" si="97"/>
        <v>48.122932791730094</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60">
        <f t="shared" ca="1" si="97"/>
        <v>23.810604024606807</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60">
        <f t="shared" ca="1" si="97"/>
        <v>34.248960188990367</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60">
        <f t="shared" ca="1" si="97"/>
        <v>51.227042380771188</v>
      </c>
      <c r="H3612" s="37" t="s">
        <v>3212</v>
      </c>
      <c r="I3612" s="37" t="s">
        <v>250</v>
      </c>
      <c r="J3612" s="37" t="s">
        <v>104</v>
      </c>
      <c r="K3612" s="37" t="s">
        <v>80</v>
      </c>
      <c r="L3612" s="37" t="s">
        <v>81</v>
      </c>
      <c r="M3612" s="32">
        <v>10</v>
      </c>
    </row>
    <row r="3613" spans="1:13" s="32" customFormat="1" ht="15.75" hidden="1" customHeight="1" x14ac:dyDescent="0.2">
      <c r="A3613" s="32">
        <v>3612</v>
      </c>
      <c r="B3613" s="37" t="s">
        <v>7740</v>
      </c>
      <c r="C3613" s="37" t="s">
        <v>10528</v>
      </c>
      <c r="D3613" s="37" t="s">
        <v>74</v>
      </c>
      <c r="E3613" s="32">
        <v>27</v>
      </c>
      <c r="F3613" s="50">
        <v>29186</v>
      </c>
      <c r="G3613" s="60">
        <f t="shared" ca="1" si="97"/>
        <v>41.588686216387629</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60">
        <f t="shared" ca="1" si="97"/>
        <v>49.194165668442423</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60">
        <f t="shared" ca="1" si="97"/>
        <v>60.029782106798585</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60">
        <f t="shared" ca="1" si="97"/>
        <v>42.974987586250641</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60">
        <f t="shared" ca="1" si="97"/>
        <v>20.227042380771188</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60">
        <f t="shared" ca="1" si="97"/>
        <v>31.142110873921872</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60">
        <f t="shared" ca="1" si="97"/>
        <v>55.180467038305437</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60">
        <f t="shared" ca="1" si="97"/>
        <v>25.353069778031465</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60">
        <f t="shared" ca="1" si="97"/>
        <v>29.909234161593108</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60">
        <f t="shared" ca="1" si="97"/>
        <v>46.454439641045163</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60">
        <f t="shared" ca="1" si="97"/>
        <v>37.821562928716396</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60">
        <f t="shared" ca="1" si="97"/>
        <v>36.588686216387629</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60">
        <f t="shared" ca="1" si="97"/>
        <v>36.698275257483516</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60">
        <f t="shared" ca="1" si="97"/>
        <v>67.596905394469815</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60">
        <f t="shared" ca="1" si="97"/>
        <v>42.824302654743789</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60">
        <f t="shared" ca="1" si="97"/>
        <v>59.892795805428726</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60">
        <f t="shared" ca="1" si="97"/>
        <v>46.703754709538309</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60">
        <f t="shared" ca="1" si="97"/>
        <v>44.668138271182151</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60">
        <f t="shared" ref="G3631:G3654" ca="1" si="98">(NOW()-F3631)/365</f>
        <v>42.621562928716394</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60">
        <f t="shared" ca="1" si="98"/>
        <v>59.007864298579406</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60">
        <f t="shared" ca="1" si="98"/>
        <v>31.251699915017763</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60">
        <f t="shared" ca="1" si="98"/>
        <v>38.196905394469816</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60">
        <f t="shared" ca="1" si="98"/>
        <v>58.090056079401329</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60">
        <f t="shared" ca="1" si="98"/>
        <v>43.983206764332834</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60">
        <f t="shared" ca="1" si="98"/>
        <v>51.021562928716392</v>
      </c>
      <c r="H3637" s="37" t="s">
        <v>659</v>
      </c>
      <c r="I3637" s="37" t="s">
        <v>103</v>
      </c>
      <c r="J3637" s="37" t="s">
        <v>79</v>
      </c>
      <c r="K3637" s="37" t="s">
        <v>80</v>
      </c>
      <c r="L3637" s="37" t="s">
        <v>81</v>
      </c>
      <c r="M3637" s="32">
        <v>18</v>
      </c>
    </row>
    <row r="3638" spans="1:13" s="32" customFormat="1" ht="15.75" hidden="1" customHeight="1" x14ac:dyDescent="0.2">
      <c r="A3638" s="32">
        <v>3637</v>
      </c>
      <c r="B3638" s="37" t="s">
        <v>10561</v>
      </c>
      <c r="C3638" s="37" t="s">
        <v>10562</v>
      </c>
      <c r="D3638" s="37" t="s">
        <v>74</v>
      </c>
      <c r="E3638" s="32">
        <v>84</v>
      </c>
      <c r="F3638" s="50">
        <v>21186</v>
      </c>
      <c r="G3638" s="60">
        <f t="shared" ca="1" si="98"/>
        <v>63.506494435565706</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60">
        <f t="shared" ca="1" si="98"/>
        <v>25.142110873921872</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60">
        <f t="shared" ca="1" si="98"/>
        <v>47.468138271182148</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60">
        <f t="shared" ca="1" si="98"/>
        <v>36.166768408168451</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60">
        <f t="shared" ca="1" si="98"/>
        <v>45.744850599949274</v>
      </c>
      <c r="H3642" s="37" t="s">
        <v>857</v>
      </c>
      <c r="I3642" s="37" t="s">
        <v>78</v>
      </c>
      <c r="J3642" s="37" t="s">
        <v>104</v>
      </c>
      <c r="K3642" s="37" t="s">
        <v>80</v>
      </c>
      <c r="L3642" s="37" t="s">
        <v>93</v>
      </c>
      <c r="M3642" s="32">
        <v>12</v>
      </c>
    </row>
    <row r="3643" spans="1:13" s="32" customFormat="1" ht="15.75" hidden="1" customHeight="1" x14ac:dyDescent="0.2">
      <c r="A3643" s="32">
        <v>3642</v>
      </c>
      <c r="B3643" s="37" t="s">
        <v>10571</v>
      </c>
      <c r="C3643" s="37" t="s">
        <v>10572</v>
      </c>
      <c r="D3643" s="37" t="s">
        <v>100</v>
      </c>
      <c r="E3643" s="32">
        <v>39</v>
      </c>
      <c r="F3643" s="50">
        <v>22787</v>
      </c>
      <c r="G3643" s="60">
        <f t="shared" ca="1" si="98"/>
        <v>59.120193065702694</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60">
        <f t="shared" ca="1" si="98"/>
        <v>50.394165668442419</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60">
        <f t="shared" ca="1" si="98"/>
        <v>53.454439641045163</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60">
        <f t="shared" ca="1" si="98"/>
        <v>59.999645120497213</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60">
        <f t="shared" ca="1" si="98"/>
        <v>39.68457662734653</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60">
        <f t="shared" ca="1" si="98"/>
        <v>49.648960188990365</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60">
        <f t="shared" ca="1" si="98"/>
        <v>67.36950813419584</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60">
        <f t="shared" ca="1" si="98"/>
        <v>43.966768408168448</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60">
        <f t="shared" ca="1" si="98"/>
        <v>21.676357449264341</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60">
        <f t="shared" ca="1" si="98"/>
        <v>21.607864298579408</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60">
        <f t="shared" ca="1" si="98"/>
        <v>66.410604024606812</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60">
        <f t="shared" ca="1" si="98"/>
        <v>30.476357449264341</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
      <c r="A3656" s="32">
        <v>3655</v>
      </c>
      <c r="B3656" s="37" t="s">
        <v>10590</v>
      </c>
      <c r="C3656" s="37" t="s">
        <v>10591</v>
      </c>
      <c r="D3656" s="37" t="s">
        <v>74</v>
      </c>
      <c r="E3656" s="32">
        <v>82</v>
      </c>
      <c r="F3656" s="50">
        <v>27181</v>
      </c>
      <c r="G3656" s="60">
        <f t="shared" ref="G3656:G3718" ca="1" si="99">(NOW()-F3656)/365</f>
        <v>47.081836901319136</v>
      </c>
      <c r="I3656" s="37" t="s">
        <v>250</v>
      </c>
      <c r="J3656" s="37" t="s">
        <v>79</v>
      </c>
      <c r="K3656" s="37" t="s">
        <v>80</v>
      </c>
      <c r="L3656" s="37" t="s">
        <v>81</v>
      </c>
      <c r="M3656" s="32">
        <v>19</v>
      </c>
    </row>
    <row r="3657" spans="1:13" s="32" customFormat="1" ht="15.75" hidden="1" customHeight="1" x14ac:dyDescent="0.2">
      <c r="A3657" s="32">
        <v>3656</v>
      </c>
      <c r="B3657" s="37" t="s">
        <v>10592</v>
      </c>
      <c r="C3657" s="37" t="s">
        <v>10593</v>
      </c>
      <c r="D3657" s="37" t="s">
        <v>100</v>
      </c>
      <c r="E3657" s="32">
        <v>14</v>
      </c>
      <c r="F3657" s="50">
        <v>28118</v>
      </c>
      <c r="G3657" s="60">
        <f t="shared" ca="1" si="99"/>
        <v>44.514713613647899</v>
      </c>
      <c r="I3657" s="37" t="s">
        <v>92</v>
      </c>
      <c r="J3657" s="37" t="s">
        <v>79</v>
      </c>
      <c r="K3657" s="37" t="s">
        <v>80</v>
      </c>
      <c r="L3657" s="37" t="s">
        <v>81</v>
      </c>
      <c r="M3657" s="32">
        <v>3</v>
      </c>
    </row>
    <row r="3658" spans="1:13" s="32" customFormat="1" ht="15.75" hidden="1" customHeight="1" x14ac:dyDescent="0.2">
      <c r="A3658" s="32">
        <v>3657</v>
      </c>
      <c r="B3658" s="37" t="s">
        <v>10594</v>
      </c>
      <c r="C3658" s="37" t="s">
        <v>10595</v>
      </c>
      <c r="D3658" s="37" t="s">
        <v>74</v>
      </c>
      <c r="E3658" s="32">
        <v>95</v>
      </c>
      <c r="F3658" s="50">
        <v>22486</v>
      </c>
      <c r="G3658" s="60">
        <f t="shared" ca="1" si="99"/>
        <v>59.94485059994927</v>
      </c>
      <c r="I3658" s="37" t="s">
        <v>250</v>
      </c>
      <c r="J3658" s="37" t="s">
        <v>131</v>
      </c>
      <c r="K3658" s="37" t="s">
        <v>80</v>
      </c>
      <c r="L3658" s="37" t="s">
        <v>93</v>
      </c>
      <c r="M3658" s="32">
        <v>8</v>
      </c>
    </row>
    <row r="3659" spans="1:13" s="32" customFormat="1" ht="15.75" hidden="1" customHeight="1" x14ac:dyDescent="0.2">
      <c r="A3659" s="32">
        <v>3658</v>
      </c>
      <c r="B3659" s="37" t="s">
        <v>10596</v>
      </c>
      <c r="C3659" s="37" t="s">
        <v>10597</v>
      </c>
      <c r="D3659" s="37" t="s">
        <v>74</v>
      </c>
      <c r="E3659" s="32">
        <v>15</v>
      </c>
      <c r="F3659" s="50">
        <v>22939</v>
      </c>
      <c r="G3659" s="60">
        <f t="shared" ca="1" si="99"/>
        <v>58.703754709538309</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60">
        <f t="shared" ca="1" si="99"/>
        <v>44.517453339675299</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60">
        <f t="shared" ca="1" si="99"/>
        <v>40.292795805428725</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60">
        <f t="shared" ca="1" si="99"/>
        <v>55.539371147894478</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60">
        <f t="shared" ca="1" si="99"/>
        <v>43.49827525748352</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60">
        <f t="shared" ca="1" si="99"/>
        <v>23.369508134195847</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60">
        <f t="shared" ca="1" si="99"/>
        <v>31.339371147894475</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60">
        <f t="shared" ca="1" si="99"/>
        <v>32.262658819127353</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60">
        <f t="shared" ca="1" si="99"/>
        <v>64.273617723236939</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60">
        <f t="shared" ca="1" si="99"/>
        <v>38.391425942415026</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60">
        <f t="shared" ca="1" si="99"/>
        <v>66.402384846524612</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60">
        <f t="shared" ca="1" si="99"/>
        <v>44.032521832825985</v>
      </c>
      <c r="H3670" s="37" t="s">
        <v>363</v>
      </c>
      <c r="I3670" s="37" t="s">
        <v>78</v>
      </c>
      <c r="J3670" s="37" t="s">
        <v>104</v>
      </c>
      <c r="K3670" s="37" t="s">
        <v>80</v>
      </c>
      <c r="L3670" s="37" t="s">
        <v>93</v>
      </c>
      <c r="M3670" s="32">
        <v>18</v>
      </c>
    </row>
    <row r="3671" spans="1:13" s="32" customFormat="1" ht="15.75" hidden="1" customHeight="1" x14ac:dyDescent="0.2">
      <c r="A3671" s="32">
        <v>3670</v>
      </c>
      <c r="B3671" s="37" t="s">
        <v>7200</v>
      </c>
      <c r="C3671" s="37" t="s">
        <v>5457</v>
      </c>
      <c r="D3671" s="37" t="s">
        <v>74</v>
      </c>
      <c r="E3671" s="32">
        <v>62</v>
      </c>
      <c r="F3671" s="50">
        <v>28204</v>
      </c>
      <c r="G3671" s="60">
        <f t="shared" ca="1" si="99"/>
        <v>44.279097175291739</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60">
        <f t="shared" ca="1" si="99"/>
        <v>29.473617723236941</v>
      </c>
      <c r="H3672" s="37" t="s">
        <v>1023</v>
      </c>
      <c r="I3672" s="37" t="s">
        <v>250</v>
      </c>
      <c r="J3672" s="37" t="s">
        <v>104</v>
      </c>
      <c r="K3672" s="37" t="s">
        <v>80</v>
      </c>
      <c r="L3672" s="37" t="s">
        <v>93</v>
      </c>
      <c r="M3672" s="32">
        <v>7</v>
      </c>
    </row>
    <row r="3673" spans="1:13" s="32" customFormat="1" ht="15.75" hidden="1" customHeight="1" x14ac:dyDescent="0.2">
      <c r="A3673" s="32">
        <v>3672</v>
      </c>
      <c r="B3673" s="37" t="s">
        <v>7428</v>
      </c>
      <c r="C3673" s="37" t="s">
        <v>10612</v>
      </c>
      <c r="D3673" s="37" t="s">
        <v>74</v>
      </c>
      <c r="E3673" s="32">
        <v>32</v>
      </c>
      <c r="F3673" s="50">
        <v>31922</v>
      </c>
      <c r="G3673" s="60">
        <f t="shared" ca="1" si="99"/>
        <v>34.092795805428722</v>
      </c>
      <c r="I3673" s="37" t="s">
        <v>161</v>
      </c>
      <c r="J3673" s="37" t="s">
        <v>79</v>
      </c>
      <c r="K3673" s="37" t="s">
        <v>80</v>
      </c>
      <c r="L3673" s="37" t="s">
        <v>81</v>
      </c>
      <c r="M3673" s="32">
        <v>13</v>
      </c>
    </row>
    <row r="3674" spans="1:13" s="32" customFormat="1" ht="15.75" hidden="1" customHeight="1" x14ac:dyDescent="0.2">
      <c r="A3674" s="32">
        <v>3673</v>
      </c>
      <c r="B3674" s="37" t="s">
        <v>10613</v>
      </c>
      <c r="C3674" s="37" t="s">
        <v>10614</v>
      </c>
      <c r="D3674" s="37" t="s">
        <v>74</v>
      </c>
      <c r="E3674" s="32">
        <v>72</v>
      </c>
      <c r="F3674" s="50">
        <v>29126</v>
      </c>
      <c r="G3674" s="60">
        <f t="shared" ca="1" si="99"/>
        <v>41.75306977803146</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60">
        <f t="shared" ca="1" si="99"/>
        <v>22.501014983510917</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60">
        <f t="shared" ca="1" si="99"/>
        <v>21.520193065702696</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60">
        <f t="shared" ca="1" si="99"/>
        <v>55.547590325976671</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60">
        <f t="shared" ca="1" si="99"/>
        <v>34.964028682141056</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60">
        <f t="shared" ca="1" si="99"/>
        <v>51.903754709538312</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60">
        <f t="shared" ca="1" si="99"/>
        <v>29.142110873921872</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60">
        <f t="shared" ca="1" si="99"/>
        <v>37.881836901319133</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60">
        <f t="shared" ca="1" si="99"/>
        <v>59.405124572552012</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60">
        <f t="shared" ca="1" si="99"/>
        <v>43.040741010908178</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60">
        <f t="shared" ca="1" si="99"/>
        <v>64.265398545154753</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60">
        <f t="shared" ca="1" si="99"/>
        <v>47.18320676433283</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60">
        <f t="shared" ca="1" si="99"/>
        <v>32.040741010908178</v>
      </c>
      <c r="H3686" s="37" t="s">
        <v>182</v>
      </c>
      <c r="I3686" s="37" t="s">
        <v>103</v>
      </c>
      <c r="J3686" s="37" t="s">
        <v>104</v>
      </c>
      <c r="K3686" s="37" t="s">
        <v>80</v>
      </c>
      <c r="L3686" s="37" t="s">
        <v>81</v>
      </c>
      <c r="M3686" s="32">
        <v>16</v>
      </c>
    </row>
    <row r="3687" spans="1:13" s="32" customFormat="1" ht="15.75" hidden="1" customHeight="1" x14ac:dyDescent="0.2">
      <c r="A3687" s="32">
        <v>3686</v>
      </c>
      <c r="B3687" s="37" t="s">
        <v>6362</v>
      </c>
      <c r="C3687" s="37" t="s">
        <v>10628</v>
      </c>
      <c r="D3687" s="37" t="s">
        <v>100</v>
      </c>
      <c r="E3687" s="32">
        <v>20</v>
      </c>
      <c r="F3687" s="50">
        <v>27978</v>
      </c>
      <c r="G3687" s="60">
        <f t="shared" ca="1" si="99"/>
        <v>44.898275257483519</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60">
        <f t="shared" ca="1" si="99"/>
        <v>49.714713613647902</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60">
        <f t="shared" ca="1" si="99"/>
        <v>27.164028682141051</v>
      </c>
      <c r="H3689" s="37" t="s">
        <v>77</v>
      </c>
      <c r="I3689" s="37" t="s">
        <v>161</v>
      </c>
      <c r="J3689" s="37" t="s">
        <v>104</v>
      </c>
      <c r="K3689" s="37" t="s">
        <v>80</v>
      </c>
      <c r="L3689" s="37" t="s">
        <v>81</v>
      </c>
      <c r="M3689" s="32">
        <v>5</v>
      </c>
    </row>
    <row r="3690" spans="1:13" s="32" customFormat="1" ht="15.75" hidden="1" customHeight="1" x14ac:dyDescent="0.2">
      <c r="A3690" s="32">
        <v>3689</v>
      </c>
      <c r="B3690" s="37" t="s">
        <v>10632</v>
      </c>
      <c r="C3690" s="37" t="s">
        <v>10633</v>
      </c>
      <c r="D3690" s="37" t="s">
        <v>100</v>
      </c>
      <c r="E3690" s="32">
        <v>26</v>
      </c>
      <c r="F3690" s="50">
        <v>24740</v>
      </c>
      <c r="G3690" s="60">
        <f t="shared" ca="1" si="99"/>
        <v>53.769508134195846</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60">
        <f t="shared" ca="1" si="99"/>
        <v>64.150330052004065</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60">
        <f t="shared" ca="1" si="99"/>
        <v>47.87361772323694</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60">
        <f t="shared" ca="1" si="99"/>
        <v>59.659919093099958</v>
      </c>
      <c r="H3693" s="37" t="s">
        <v>387</v>
      </c>
      <c r="I3693" s="37" t="s">
        <v>250</v>
      </c>
      <c r="J3693" s="37" t="s">
        <v>131</v>
      </c>
      <c r="K3693" s="37" t="s">
        <v>80</v>
      </c>
      <c r="L3693" s="37" t="s">
        <v>81</v>
      </c>
      <c r="M3693" s="32">
        <v>6</v>
      </c>
    </row>
    <row r="3694" spans="1:13" s="32" customFormat="1" ht="15.75" hidden="1" customHeight="1" x14ac:dyDescent="0.2">
      <c r="A3694" s="32">
        <v>3693</v>
      </c>
      <c r="B3694" s="37" t="s">
        <v>5739</v>
      </c>
      <c r="C3694" s="37" t="s">
        <v>10638</v>
      </c>
      <c r="D3694" s="37" t="s">
        <v>100</v>
      </c>
      <c r="E3694" s="32">
        <v>58</v>
      </c>
      <c r="F3694" s="50">
        <v>31066</v>
      </c>
      <c r="G3694" s="60">
        <f t="shared" ca="1" si="99"/>
        <v>36.438001284880777</v>
      </c>
      <c r="I3694" s="37" t="s">
        <v>78</v>
      </c>
      <c r="J3694" s="37" t="s">
        <v>104</v>
      </c>
      <c r="K3694" s="37" t="s">
        <v>80</v>
      </c>
      <c r="L3694" s="37" t="s">
        <v>81</v>
      </c>
      <c r="M3694" s="32">
        <v>21</v>
      </c>
    </row>
    <row r="3695" spans="1:13" s="32" customFormat="1" ht="15.75" hidden="1" customHeight="1" x14ac:dyDescent="0.2">
      <c r="A3695" s="32">
        <v>3694</v>
      </c>
      <c r="B3695" s="37" t="s">
        <v>10639</v>
      </c>
      <c r="C3695" s="37" t="s">
        <v>10640</v>
      </c>
      <c r="D3695" s="37" t="s">
        <v>74</v>
      </c>
      <c r="E3695" s="32">
        <v>91</v>
      </c>
      <c r="F3695" s="50">
        <v>30791</v>
      </c>
      <c r="G3695" s="60">
        <f t="shared" ca="1" si="99"/>
        <v>37.191425942415023</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60">
        <f t="shared" ca="1" si="99"/>
        <v>43.336631421867082</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60">
        <f t="shared" ca="1" si="99"/>
        <v>58.561288956113657</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60">
        <f t="shared" ca="1" si="99"/>
        <v>42.720193065702695</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60">
        <f t="shared" ca="1" si="99"/>
        <v>25.728412243784888</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60">
        <f t="shared" ca="1" si="99"/>
        <v>30.717453339675298</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60">
        <f t="shared" ca="1" si="99"/>
        <v>49.818823202688996</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60">
        <f t="shared" ca="1" si="99"/>
        <v>47.44348073693557</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60">
        <f t="shared" ca="1" si="99"/>
        <v>28.350330052004065</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60">
        <f t="shared" ca="1" si="99"/>
        <v>48.035261558853378</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60">
        <f t="shared" ca="1" si="99"/>
        <v>46.147590325976665</v>
      </c>
      <c r="H3705" s="37" t="s">
        <v>3141</v>
      </c>
      <c r="I3705" s="37" t="s">
        <v>191</v>
      </c>
      <c r="J3705" s="37" t="s">
        <v>131</v>
      </c>
      <c r="K3705" s="37" t="s">
        <v>80</v>
      </c>
      <c r="L3705" s="37" t="s">
        <v>81</v>
      </c>
      <c r="M3705" s="32">
        <v>6</v>
      </c>
    </row>
    <row r="3706" spans="1:13" s="32" customFormat="1" ht="15.75" hidden="1" customHeight="1" x14ac:dyDescent="0.2">
      <c r="A3706" s="32">
        <v>3705</v>
      </c>
      <c r="B3706" s="37" t="s">
        <v>8117</v>
      </c>
      <c r="C3706" s="37" t="s">
        <v>10656</v>
      </c>
      <c r="D3706" s="37" t="s">
        <v>74</v>
      </c>
      <c r="E3706" s="32">
        <v>26</v>
      </c>
      <c r="F3706" s="50">
        <v>26271</v>
      </c>
      <c r="G3706" s="60">
        <f t="shared" ca="1" si="99"/>
        <v>49.574987586250643</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60">
        <f t="shared" ca="1" si="99"/>
        <v>55.248960188990367</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60">
        <f t="shared" ca="1" si="99"/>
        <v>28.111973887620504</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60">
        <f t="shared" ca="1" si="99"/>
        <v>58.136631421867079</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60">
        <f t="shared" ca="1" si="99"/>
        <v>66.265398545154753</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60">
        <f t="shared" ca="1" si="99"/>
        <v>46.857179367072561</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60">
        <f t="shared" ca="1" si="99"/>
        <v>60.166768408168451</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60">
        <f t="shared" ca="1" si="99"/>
        <v>63.980467038305434</v>
      </c>
      <c r="H3713" s="37" t="s">
        <v>334</v>
      </c>
      <c r="I3713" s="37" t="s">
        <v>103</v>
      </c>
      <c r="J3713" s="37" t="s">
        <v>79</v>
      </c>
      <c r="K3713" s="37" t="s">
        <v>80</v>
      </c>
      <c r="L3713" s="37" t="s">
        <v>93</v>
      </c>
      <c r="M3713" s="32">
        <v>19</v>
      </c>
    </row>
    <row r="3714" spans="1:13" s="32" customFormat="1" ht="15.75" hidden="1" customHeight="1" x14ac:dyDescent="0.2">
      <c r="A3714" s="32">
        <v>3713</v>
      </c>
      <c r="B3714" s="37" t="s">
        <v>10669</v>
      </c>
      <c r="C3714" s="37" t="s">
        <v>10670</v>
      </c>
      <c r="D3714" s="37" t="s">
        <v>100</v>
      </c>
      <c r="E3714" s="32">
        <v>72</v>
      </c>
      <c r="F3714" s="50">
        <v>34003</v>
      </c>
      <c r="G3714" s="60">
        <f t="shared" ca="1" si="99"/>
        <v>28.391425942415026</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60">
        <f t="shared" ca="1" si="99"/>
        <v>59.262658819127353</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60">
        <f t="shared" ca="1" si="99"/>
        <v>46.643480736935572</v>
      </c>
      <c r="H3716" s="37" t="s">
        <v>1157</v>
      </c>
      <c r="I3716" s="37" t="s">
        <v>415</v>
      </c>
      <c r="J3716" s="37" t="s">
        <v>131</v>
      </c>
      <c r="K3716" s="37" t="s">
        <v>80</v>
      </c>
      <c r="L3716" s="37" t="s">
        <v>81</v>
      </c>
      <c r="M3716" s="32">
        <v>10</v>
      </c>
    </row>
    <row r="3717" spans="1:13" s="32" customFormat="1" ht="15.75" hidden="1" customHeight="1" x14ac:dyDescent="0.2">
      <c r="A3717" s="32">
        <v>3716</v>
      </c>
      <c r="B3717" s="37" t="s">
        <v>10675</v>
      </c>
      <c r="C3717" s="37" t="s">
        <v>8122</v>
      </c>
      <c r="D3717" s="37" t="s">
        <v>100</v>
      </c>
      <c r="E3717" s="32">
        <v>81</v>
      </c>
      <c r="F3717" s="50">
        <v>36031</v>
      </c>
      <c r="G3717" s="60">
        <f t="shared" ca="1" si="99"/>
        <v>22.835261558853382</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60">
        <f t="shared" ca="1" si="99"/>
        <v>62.574987586250643</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60">
        <f t="shared" ref="G3720:G3727" ca="1" si="100">(NOW()-F3720)/365</f>
        <v>64.709234161593102</v>
      </c>
      <c r="H3720" s="37" t="s">
        <v>750</v>
      </c>
      <c r="I3720" s="37" t="s">
        <v>147</v>
      </c>
      <c r="J3720" s="37" t="s">
        <v>79</v>
      </c>
      <c r="K3720" s="37" t="s">
        <v>80</v>
      </c>
      <c r="L3720" s="37" t="s">
        <v>93</v>
      </c>
      <c r="M3720" s="32">
        <v>6</v>
      </c>
    </row>
    <row r="3721" spans="1:13" s="32" customFormat="1" ht="15.75" hidden="1" customHeight="1" x14ac:dyDescent="0.2">
      <c r="A3721" s="32">
        <v>3720</v>
      </c>
      <c r="B3721" s="37" t="s">
        <v>10680</v>
      </c>
      <c r="C3721" s="37" t="s">
        <v>10681</v>
      </c>
      <c r="D3721" s="37" t="s">
        <v>100</v>
      </c>
      <c r="E3721" s="32">
        <v>23</v>
      </c>
      <c r="F3721" s="50">
        <v>26526</v>
      </c>
      <c r="G3721" s="60">
        <f t="shared" ca="1" si="100"/>
        <v>48.87635744926434</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60">
        <f t="shared" ca="1" si="100"/>
        <v>26.701014983510916</v>
      </c>
      <c r="H3722" s="37" t="s">
        <v>328</v>
      </c>
      <c r="I3722" s="37" t="s">
        <v>103</v>
      </c>
      <c r="J3722" s="37" t="s">
        <v>79</v>
      </c>
      <c r="K3722" s="37" t="s">
        <v>80</v>
      </c>
      <c r="L3722" s="37" t="s">
        <v>81</v>
      </c>
      <c r="M3722" s="32">
        <v>7</v>
      </c>
    </row>
    <row r="3723" spans="1:13" s="32" customFormat="1" ht="15.75" hidden="1" customHeight="1" x14ac:dyDescent="0.2">
      <c r="A3723" s="32">
        <v>3722</v>
      </c>
      <c r="B3723" s="37" t="s">
        <v>10683</v>
      </c>
      <c r="C3723" s="37" t="s">
        <v>10684</v>
      </c>
      <c r="D3723" s="37" t="s">
        <v>100</v>
      </c>
      <c r="E3723" s="32">
        <v>69</v>
      </c>
      <c r="F3723" s="50">
        <v>27705</v>
      </c>
      <c r="G3723" s="60">
        <f t="shared" ca="1" si="100"/>
        <v>45.646220462962972</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60">
        <f t="shared" ca="1" si="100"/>
        <v>27.676357449264341</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10687</v>
      </c>
      <c r="D3725" s="37" t="s">
        <v>74</v>
      </c>
      <c r="E3725" s="32">
        <v>24</v>
      </c>
      <c r="F3725" s="50">
        <v>27842</v>
      </c>
      <c r="G3725" s="60">
        <f t="shared" ca="1" si="100"/>
        <v>45.270877997209546</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60">
        <f t="shared" ca="1" si="100"/>
        <v>50.94759032597667</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60">
        <f t="shared" ca="1" si="100"/>
        <v>45.035261558853378</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60">
        <f t="shared" ref="G3729:G3779" ca="1" si="101">(NOW()-F3729)/365</f>
        <v>34.821562928716396</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60">
        <f t="shared" ca="1" si="101"/>
        <v>60.547590325976671</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60">
        <f t="shared" ca="1" si="101"/>
        <v>61.37498758625064</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60">
        <f t="shared" ca="1" si="101"/>
        <v>29.665398545154751</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60">
        <f t="shared" ca="1" si="101"/>
        <v>29.051699915017764</v>
      </c>
      <c r="H3733" s="37" t="s">
        <v>1121</v>
      </c>
      <c r="I3733" s="37" t="s">
        <v>78</v>
      </c>
      <c r="J3733" s="37" t="s">
        <v>79</v>
      </c>
      <c r="K3733" s="37" t="s">
        <v>80</v>
      </c>
      <c r="L3733" s="37" t="s">
        <v>93</v>
      </c>
      <c r="M3733" s="32">
        <v>2</v>
      </c>
    </row>
    <row r="3734" spans="1:13" s="32" customFormat="1" ht="15.75" hidden="1" customHeight="1" x14ac:dyDescent="0.2">
      <c r="A3734" s="32">
        <v>3733</v>
      </c>
      <c r="B3734" s="37" t="s">
        <v>9203</v>
      </c>
      <c r="C3734" s="37" t="s">
        <v>10699</v>
      </c>
      <c r="D3734" s="37" t="s">
        <v>74</v>
      </c>
      <c r="E3734" s="32">
        <v>70</v>
      </c>
      <c r="F3734" s="50">
        <v>28430</v>
      </c>
      <c r="G3734" s="60">
        <f t="shared" ca="1" si="101"/>
        <v>43.659919093099958</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60">
        <f t="shared" ca="1" si="101"/>
        <v>44.476357449264341</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60">
        <f t="shared" ca="1" si="101"/>
        <v>59.585946490360229</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60">
        <f t="shared" ca="1" si="101"/>
        <v>29.287316353373928</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60">
        <f t="shared" ca="1" si="101"/>
        <v>40.273617723236946</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60">
        <f t="shared" ca="1" si="101"/>
        <v>61.542110873921871</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60">
        <f t="shared" ca="1" si="101"/>
        <v>29.832521832825982</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60">
        <f t="shared" ca="1" si="101"/>
        <v>41.572247860223243</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60">
        <f t="shared" ca="1" si="101"/>
        <v>51.413343750634205</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60">
        <f t="shared" ca="1" si="101"/>
        <v>59.648960188990365</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60">
        <f t="shared" ca="1" si="101"/>
        <v>34.903754709538312</v>
      </c>
      <c r="H3744" s="37" t="s">
        <v>2348</v>
      </c>
      <c r="I3744" s="37" t="s">
        <v>92</v>
      </c>
      <c r="J3744" s="37" t="s">
        <v>79</v>
      </c>
      <c r="K3744" s="37" t="s">
        <v>80</v>
      </c>
      <c r="L3744" s="37" t="s">
        <v>93</v>
      </c>
      <c r="M3744" s="32">
        <v>22</v>
      </c>
    </row>
    <row r="3745" spans="1:13" s="32" customFormat="1" ht="15.75" hidden="1" customHeight="1" x14ac:dyDescent="0.2">
      <c r="A3745" s="32">
        <v>3744</v>
      </c>
      <c r="B3745" s="37" t="s">
        <v>10717</v>
      </c>
      <c r="C3745" s="37" t="s">
        <v>10718</v>
      </c>
      <c r="D3745" s="37" t="s">
        <v>74</v>
      </c>
      <c r="E3745" s="32">
        <v>57</v>
      </c>
      <c r="F3745" s="50">
        <v>29591</v>
      </c>
      <c r="G3745" s="60">
        <f t="shared" ca="1" si="101"/>
        <v>40.479097175291734</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60">
        <f t="shared" ca="1" si="101"/>
        <v>43.56676840816845</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60">
        <f t="shared" ca="1" si="101"/>
        <v>59.838001284880775</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60">
        <f t="shared" ca="1" si="101"/>
        <v>31.336631421867079</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60">
        <f t="shared" ca="1" si="101"/>
        <v>65.484576627346527</v>
      </c>
      <c r="H3749" s="37" t="s">
        <v>773</v>
      </c>
      <c r="I3749" s="37" t="s">
        <v>250</v>
      </c>
      <c r="J3749" s="37" t="s">
        <v>104</v>
      </c>
      <c r="K3749" s="37" t="s">
        <v>80</v>
      </c>
      <c r="L3749" s="37" t="s">
        <v>81</v>
      </c>
      <c r="M3749" s="32">
        <v>18</v>
      </c>
    </row>
    <row r="3750" spans="1:13" s="32" customFormat="1" ht="15.75" hidden="1" customHeight="1" x14ac:dyDescent="0.2">
      <c r="A3750" s="32">
        <v>3749</v>
      </c>
      <c r="B3750" s="37" t="s">
        <v>10726</v>
      </c>
      <c r="C3750" s="37" t="s">
        <v>10727</v>
      </c>
      <c r="D3750" s="37" t="s">
        <v>100</v>
      </c>
      <c r="E3750" s="32">
        <v>3</v>
      </c>
      <c r="F3750" s="50">
        <v>37002</v>
      </c>
      <c r="G3750" s="60">
        <f t="shared" ca="1" si="101"/>
        <v>20.174987586250641</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60">
        <f t="shared" ca="1" si="101"/>
        <v>49.213343750634202</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60">
        <f t="shared" ca="1" si="101"/>
        <v>42.503754709538313</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60">
        <f t="shared" ca="1" si="101"/>
        <v>59.799645120497217</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60">
        <f t="shared" ca="1" si="101"/>
        <v>23.843480736935572</v>
      </c>
      <c r="H3754" s="37" t="s">
        <v>1609</v>
      </c>
      <c r="I3754" s="37" t="s">
        <v>78</v>
      </c>
      <c r="J3754" s="37" t="s">
        <v>79</v>
      </c>
      <c r="K3754" s="37" t="s">
        <v>80</v>
      </c>
      <c r="L3754" s="37" t="s">
        <v>93</v>
      </c>
      <c r="M3754" s="32">
        <v>3</v>
      </c>
    </row>
    <row r="3755" spans="1:13" s="32" customFormat="1" ht="15.75" hidden="1" customHeight="1" x14ac:dyDescent="0.2">
      <c r="A3755" s="32">
        <v>3754</v>
      </c>
      <c r="B3755" s="37" t="s">
        <v>6970</v>
      </c>
      <c r="C3755" s="37" t="s">
        <v>10734</v>
      </c>
      <c r="D3755" s="37" t="s">
        <v>100</v>
      </c>
      <c r="E3755" s="32">
        <v>74</v>
      </c>
      <c r="F3755" s="50">
        <v>22328</v>
      </c>
      <c r="G3755" s="60">
        <f t="shared" ca="1" si="101"/>
        <v>60.37772731227804</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60">
        <f t="shared" ca="1" si="101"/>
        <v>27.128412243784886</v>
      </c>
      <c r="H3756" s="37" t="s">
        <v>1297</v>
      </c>
      <c r="I3756" s="37" t="s">
        <v>103</v>
      </c>
      <c r="J3756" s="37" t="s">
        <v>131</v>
      </c>
      <c r="K3756" s="37" t="s">
        <v>80</v>
      </c>
      <c r="L3756" s="37" t="s">
        <v>81</v>
      </c>
      <c r="M3756" s="32">
        <v>7</v>
      </c>
    </row>
    <row r="3757" spans="1:13" s="32" customFormat="1" ht="15.75" hidden="1" customHeight="1" x14ac:dyDescent="0.2">
      <c r="A3757" s="32">
        <v>3756</v>
      </c>
      <c r="B3757" s="37" t="s">
        <v>10736</v>
      </c>
      <c r="D3757" s="37" t="s">
        <v>74</v>
      </c>
      <c r="E3757" s="32">
        <v>22</v>
      </c>
      <c r="F3757" s="50">
        <v>28314</v>
      </c>
      <c r="G3757" s="60">
        <f t="shared" ca="1" si="101"/>
        <v>43.977727312278041</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60">
        <f t="shared" ca="1" si="101"/>
        <v>21.783206764332832</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60">
        <f t="shared" ca="1" si="101"/>
        <v>61.931151969812284</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60">
        <f t="shared" ca="1" si="101"/>
        <v>26.311973887620503</v>
      </c>
      <c r="H3760" s="37" t="s">
        <v>2539</v>
      </c>
      <c r="I3760" s="37" t="s">
        <v>92</v>
      </c>
      <c r="J3760" s="37" t="s">
        <v>79</v>
      </c>
      <c r="K3760" s="37" t="s">
        <v>80</v>
      </c>
      <c r="L3760" s="37" t="s">
        <v>81</v>
      </c>
      <c r="M3760" s="32">
        <v>4</v>
      </c>
    </row>
    <row r="3761" spans="1:13" s="32" customFormat="1" ht="15.75" hidden="1" customHeight="1" x14ac:dyDescent="0.2">
      <c r="A3761" s="32">
        <v>3760</v>
      </c>
      <c r="B3761" s="37" t="s">
        <v>9447</v>
      </c>
      <c r="C3761" s="37" t="s">
        <v>10741</v>
      </c>
      <c r="D3761" s="37" t="s">
        <v>100</v>
      </c>
      <c r="E3761" s="32">
        <v>73</v>
      </c>
      <c r="F3761" s="50">
        <v>27920</v>
      </c>
      <c r="G3761" s="60">
        <f t="shared" ca="1" si="101"/>
        <v>45.057179367072557</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60">
        <f t="shared" ca="1" si="101"/>
        <v>47.94759032597667</v>
      </c>
      <c r="H3762" s="37" t="s">
        <v>4793</v>
      </c>
      <c r="I3762" s="37" t="s">
        <v>183</v>
      </c>
      <c r="J3762" s="37" t="s">
        <v>79</v>
      </c>
      <c r="K3762" s="37" t="s">
        <v>80</v>
      </c>
      <c r="L3762" s="37" t="s">
        <v>81</v>
      </c>
      <c r="M3762" s="32">
        <v>13</v>
      </c>
    </row>
    <row r="3763" spans="1:13" s="32" customFormat="1" ht="15.75" hidden="1" customHeight="1" x14ac:dyDescent="0.2">
      <c r="A3763" s="32">
        <v>3762</v>
      </c>
      <c r="B3763" s="37" t="s">
        <v>3018</v>
      </c>
      <c r="C3763" s="37" t="s">
        <v>10744</v>
      </c>
      <c r="D3763" s="37" t="s">
        <v>100</v>
      </c>
      <c r="E3763" s="32">
        <v>48</v>
      </c>
      <c r="F3763" s="50">
        <v>24553</v>
      </c>
      <c r="G3763" s="60">
        <f t="shared" ca="1" si="101"/>
        <v>54.281836901319132</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60">
        <f t="shared" ca="1" si="101"/>
        <v>40.418823202688998</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60">
        <f t="shared" ca="1" si="101"/>
        <v>64.164028682141051</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60">
        <f t="shared" ca="1" si="101"/>
        <v>58.090056079401329</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60">
        <f t="shared" ca="1" si="101"/>
        <v>51.218823202688995</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60">
        <f t="shared" ca="1" si="101"/>
        <v>38.788686216387624</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60">
        <f t="shared" ca="1" si="101"/>
        <v>50.454439641045163</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60">
        <f t="shared" ca="1" si="101"/>
        <v>28.432521832825984</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60">
        <f t="shared" ca="1" si="101"/>
        <v>33.399645120497219</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60">
        <f t="shared" ca="1" si="101"/>
        <v>46.810604024606803</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60">
        <f t="shared" ca="1" si="101"/>
        <v>22.37772731227804</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60">
        <f t="shared" ca="1" si="101"/>
        <v>45.396905394469819</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60">
        <f t="shared" ca="1" si="101"/>
        <v>22.629782106798586</v>
      </c>
      <c r="H3775" s="37" t="s">
        <v>1328</v>
      </c>
      <c r="I3775" s="37" t="s">
        <v>92</v>
      </c>
      <c r="J3775" s="37" t="s">
        <v>131</v>
      </c>
      <c r="K3775" s="37" t="s">
        <v>80</v>
      </c>
      <c r="L3775" s="37" t="s">
        <v>93</v>
      </c>
      <c r="M3775" s="32">
        <v>2</v>
      </c>
    </row>
    <row r="3776" spans="1:13" s="32" customFormat="1" ht="15.75" hidden="1" customHeight="1" x14ac:dyDescent="0.2">
      <c r="A3776" s="32">
        <v>3775</v>
      </c>
      <c r="B3776" s="37" t="s">
        <v>10764</v>
      </c>
      <c r="C3776" s="37" t="s">
        <v>10765</v>
      </c>
      <c r="D3776" s="37" t="s">
        <v>100</v>
      </c>
      <c r="E3776" s="32">
        <v>16</v>
      </c>
      <c r="F3776" s="50">
        <v>31091</v>
      </c>
      <c r="G3776" s="60">
        <f t="shared" ca="1" si="101"/>
        <v>36.369508134195847</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60">
        <f t="shared" ca="1" si="101"/>
        <v>44.161288956113658</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60">
        <f t="shared" ca="1" si="101"/>
        <v>52.054439641045164</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60">
        <f t="shared" ca="1" si="101"/>
        <v>50.062658819127357</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60">
        <f t="shared" ref="G3781:G3844" ca="1" si="102">(NOW()-F3781)/365</f>
        <v>27.648960188990369</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60">
        <f t="shared" ca="1" si="102"/>
        <v>59.714713613647902</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60">
        <f t="shared" ca="1" si="102"/>
        <v>48.048960188990364</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60">
        <f t="shared" ca="1" si="102"/>
        <v>46.838001284880775</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10776</v>
      </c>
      <c r="D3785" s="37" t="s">
        <v>74</v>
      </c>
      <c r="E3785" s="32">
        <v>56</v>
      </c>
      <c r="F3785" s="50">
        <v>30471</v>
      </c>
      <c r="G3785" s="60">
        <f t="shared" ca="1" si="102"/>
        <v>38.06813827118215</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60">
        <f t="shared" ca="1" si="102"/>
        <v>52.229782106798588</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60">
        <f t="shared" ca="1" si="102"/>
        <v>35.49827525748352</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60">
        <f t="shared" ca="1" si="102"/>
        <v>55.739371147894474</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60">
        <f t="shared" ca="1" si="102"/>
        <v>58.953069778031463</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60">
        <f t="shared" ca="1" si="102"/>
        <v>64.906494435565705</v>
      </c>
      <c r="H3790" s="37" t="s">
        <v>857</v>
      </c>
      <c r="I3790" s="37" t="s">
        <v>78</v>
      </c>
      <c r="J3790" s="37" t="s">
        <v>79</v>
      </c>
      <c r="K3790" s="37" t="s">
        <v>80</v>
      </c>
      <c r="L3790" s="37" t="s">
        <v>81</v>
      </c>
      <c r="M3790" s="32">
        <v>6</v>
      </c>
    </row>
    <row r="3791" spans="1:13" s="32" customFormat="1" ht="15.75" hidden="1" customHeight="1" x14ac:dyDescent="0.2">
      <c r="A3791" s="32">
        <v>3790</v>
      </c>
      <c r="B3791" s="37" t="s">
        <v>5436</v>
      </c>
      <c r="C3791" s="37" t="s">
        <v>10785</v>
      </c>
      <c r="D3791" s="37" t="s">
        <v>74</v>
      </c>
      <c r="E3791" s="32">
        <v>91</v>
      </c>
      <c r="F3791" s="50">
        <v>21701</v>
      </c>
      <c r="G3791" s="60">
        <f t="shared" ca="1" si="102"/>
        <v>62.095535531456122</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60">
        <f t="shared" ca="1" si="102"/>
        <v>28.084576627346532</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60">
        <f t="shared" ca="1" si="102"/>
        <v>45.205124572552009</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60">
        <f t="shared" ca="1" si="102"/>
        <v>64.147590325976665</v>
      </c>
      <c r="H3794" s="37" t="s">
        <v>1571</v>
      </c>
      <c r="I3794" s="37" t="s">
        <v>250</v>
      </c>
      <c r="J3794" s="37" t="s">
        <v>104</v>
      </c>
      <c r="K3794" s="37" t="s">
        <v>80</v>
      </c>
      <c r="L3794" s="37" t="s">
        <v>81</v>
      </c>
      <c r="M3794" s="32">
        <v>15</v>
      </c>
    </row>
    <row r="3795" spans="1:13" s="32" customFormat="1" ht="15.75" hidden="1" customHeight="1" x14ac:dyDescent="0.2">
      <c r="A3795" s="32">
        <v>3794</v>
      </c>
      <c r="B3795" s="37" t="s">
        <v>9161</v>
      </c>
      <c r="C3795" s="37" t="s">
        <v>6760</v>
      </c>
      <c r="D3795" s="37" t="s">
        <v>100</v>
      </c>
      <c r="E3795" s="32">
        <v>47</v>
      </c>
      <c r="F3795" s="50">
        <v>34521</v>
      </c>
      <c r="G3795" s="60">
        <f t="shared" ca="1" si="102"/>
        <v>26.972247860223245</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60">
        <f t="shared" ca="1" si="102"/>
        <v>65.029782106798592</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60">
        <f t="shared" ca="1" si="102"/>
        <v>55.933891695839684</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60">
        <f t="shared" ca="1" si="102"/>
        <v>41.865398545154754</v>
      </c>
      <c r="H3798" s="37" t="s">
        <v>1323</v>
      </c>
      <c r="I3798" s="37" t="s">
        <v>191</v>
      </c>
      <c r="J3798" s="37" t="s">
        <v>104</v>
      </c>
      <c r="K3798" s="37" t="s">
        <v>80</v>
      </c>
      <c r="L3798" s="37" t="s">
        <v>81</v>
      </c>
      <c r="M3798" s="32">
        <v>4</v>
      </c>
    </row>
    <row r="3799" spans="1:13" s="32" customFormat="1" ht="15.75" hidden="1" customHeight="1" x14ac:dyDescent="0.2">
      <c r="A3799" s="32">
        <v>3798</v>
      </c>
      <c r="B3799" s="37" t="s">
        <v>9782</v>
      </c>
      <c r="C3799" s="37" t="s">
        <v>10794</v>
      </c>
      <c r="D3799" s="37" t="s">
        <v>74</v>
      </c>
      <c r="E3799" s="32">
        <v>13</v>
      </c>
      <c r="F3799" s="50">
        <v>24890</v>
      </c>
      <c r="G3799" s="60">
        <f t="shared" ca="1" si="102"/>
        <v>53.358549230086254</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60">
        <f t="shared" ca="1" si="102"/>
        <v>50.424302654743791</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60">
        <f t="shared" ca="1" si="102"/>
        <v>40.668138271182151</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60">
        <f t="shared" ca="1" si="102"/>
        <v>50.322932791730096</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60">
        <f t="shared" ca="1" si="102"/>
        <v>50.679097175291737</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60">
        <f t="shared" ca="1" si="102"/>
        <v>60.142110873921872</v>
      </c>
      <c r="H3804" s="37" t="s">
        <v>539</v>
      </c>
      <c r="I3804" s="37" t="s">
        <v>191</v>
      </c>
      <c r="J3804" s="37" t="s">
        <v>79</v>
      </c>
      <c r="K3804" s="37" t="s">
        <v>80</v>
      </c>
      <c r="L3804" s="37" t="s">
        <v>81</v>
      </c>
      <c r="M3804" s="32">
        <v>11</v>
      </c>
    </row>
    <row r="3805" spans="1:13" s="32" customFormat="1" ht="15.75" hidden="1" customHeight="1" x14ac:dyDescent="0.2">
      <c r="A3805" s="32">
        <v>3804</v>
      </c>
      <c r="B3805" s="37" t="s">
        <v>10802</v>
      </c>
      <c r="C3805" s="37" t="s">
        <v>10803</v>
      </c>
      <c r="D3805" s="37" t="s">
        <v>100</v>
      </c>
      <c r="E3805" s="32">
        <v>23</v>
      </c>
      <c r="F3805" s="50">
        <v>31645</v>
      </c>
      <c r="G3805" s="60">
        <f t="shared" ca="1" si="102"/>
        <v>34.851699915017761</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60">
        <f t="shared" ca="1" si="102"/>
        <v>43.870877997209547</v>
      </c>
      <c r="H3806" s="37" t="s">
        <v>4275</v>
      </c>
      <c r="I3806" s="37" t="s">
        <v>92</v>
      </c>
      <c r="J3806" s="37" t="s">
        <v>104</v>
      </c>
      <c r="K3806" s="37" t="s">
        <v>80</v>
      </c>
      <c r="L3806" s="37" t="s">
        <v>93</v>
      </c>
      <c r="M3806" s="32">
        <v>4</v>
      </c>
    </row>
    <row r="3807" spans="1:13" s="32" customFormat="1" ht="15.75" hidden="1" customHeight="1" x14ac:dyDescent="0.2">
      <c r="A3807" s="32">
        <v>3806</v>
      </c>
      <c r="B3807" s="37" t="s">
        <v>9137</v>
      </c>
      <c r="C3807" s="37" t="s">
        <v>10806</v>
      </c>
      <c r="D3807" s="37" t="s">
        <v>74</v>
      </c>
      <c r="E3807" s="32">
        <v>1</v>
      </c>
      <c r="F3807" s="50">
        <v>19763</v>
      </c>
      <c r="G3807" s="60">
        <f t="shared" ca="1" si="102"/>
        <v>67.405124572552012</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60">
        <f t="shared" ca="1" si="102"/>
        <v>45.109234161593108</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60">
        <f t="shared" ca="1" si="102"/>
        <v>51.722932791730095</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60">
        <f t="shared" ca="1" si="102"/>
        <v>65.824302654743789</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60">
        <f t="shared" ca="1" si="102"/>
        <v>46.818823202688996</v>
      </c>
      <c r="H3811" s="37" t="s">
        <v>766</v>
      </c>
      <c r="I3811" s="37" t="s">
        <v>191</v>
      </c>
      <c r="J3811" s="37" t="s">
        <v>104</v>
      </c>
      <c r="K3811" s="37" t="s">
        <v>80</v>
      </c>
      <c r="L3811" s="37" t="s">
        <v>93</v>
      </c>
      <c r="M3811" s="32">
        <v>5</v>
      </c>
    </row>
    <row r="3812" spans="1:13" s="32" customFormat="1" ht="15.75" hidden="1" customHeight="1" x14ac:dyDescent="0.2">
      <c r="A3812" s="32">
        <v>3811</v>
      </c>
      <c r="B3812" s="37" t="s">
        <v>9684</v>
      </c>
      <c r="C3812" s="37" t="s">
        <v>10812</v>
      </c>
      <c r="D3812" s="37" t="s">
        <v>100</v>
      </c>
      <c r="E3812" s="32">
        <v>60</v>
      </c>
      <c r="F3812" s="50">
        <v>35508</v>
      </c>
      <c r="G3812" s="60">
        <f t="shared" ca="1" si="102"/>
        <v>24.268138271182149</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60">
        <f t="shared" ca="1" si="102"/>
        <v>43.988686216387627</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60">
        <f t="shared" ca="1" si="102"/>
        <v>42.213343750634202</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60">
        <f t="shared" ca="1" si="102"/>
        <v>37.99416566844242</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60">
        <f t="shared" ca="1" si="102"/>
        <v>40.194165668442423</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60">
        <f t="shared" ca="1" si="102"/>
        <v>51.681836901319137</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60">
        <f t="shared" ca="1" si="102"/>
        <v>64.174987586250637</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60">
        <f t="shared" ca="1" si="102"/>
        <v>56.901014983510912</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60">
        <f t="shared" ca="1" si="102"/>
        <v>43.002384846524613</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60">
        <f t="shared" ca="1" si="102"/>
        <v>41.309234161593103</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60">
        <f t="shared" ca="1" si="102"/>
        <v>33.251699915017767</v>
      </c>
      <c r="H3822" s="37" t="s">
        <v>190</v>
      </c>
      <c r="I3822" s="37" t="s">
        <v>78</v>
      </c>
      <c r="J3822" s="37" t="s">
        <v>104</v>
      </c>
      <c r="K3822" s="37" t="s">
        <v>80</v>
      </c>
      <c r="L3822" s="37" t="s">
        <v>93</v>
      </c>
      <c r="M3822" s="32">
        <v>14</v>
      </c>
    </row>
    <row r="3823" spans="1:13" s="32" customFormat="1" ht="15.75" hidden="1" customHeight="1" x14ac:dyDescent="0.2">
      <c r="A3823" s="32">
        <v>3822</v>
      </c>
      <c r="B3823" s="37" t="s">
        <v>5650</v>
      </c>
      <c r="C3823" s="37" t="s">
        <v>10825</v>
      </c>
      <c r="D3823" s="37" t="s">
        <v>74</v>
      </c>
      <c r="E3823" s="32">
        <v>37</v>
      </c>
      <c r="F3823" s="50">
        <v>21618</v>
      </c>
      <c r="G3823" s="60">
        <f t="shared" ca="1" si="102"/>
        <v>62.322932791730096</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60">
        <f t="shared" ca="1" si="102"/>
        <v>56.583206764332836</v>
      </c>
      <c r="H3824" s="37" t="s">
        <v>3063</v>
      </c>
      <c r="I3824" s="37" t="s">
        <v>147</v>
      </c>
      <c r="J3824" s="37" t="s">
        <v>104</v>
      </c>
      <c r="K3824" s="37" t="s">
        <v>80</v>
      </c>
      <c r="L3824" s="37" t="s">
        <v>93</v>
      </c>
      <c r="M3824" s="32">
        <v>4</v>
      </c>
    </row>
    <row r="3825" spans="1:13" s="32" customFormat="1" ht="15.75" hidden="1" customHeight="1" x14ac:dyDescent="0.2">
      <c r="A3825" s="32">
        <v>3824</v>
      </c>
      <c r="B3825" s="37" t="s">
        <v>10828</v>
      </c>
      <c r="C3825" s="37" t="s">
        <v>10829</v>
      </c>
      <c r="D3825" s="37" t="s">
        <v>74</v>
      </c>
      <c r="E3825" s="32">
        <v>33</v>
      </c>
      <c r="F3825" s="50">
        <v>34659</v>
      </c>
      <c r="G3825" s="60">
        <f t="shared" ca="1" si="102"/>
        <v>26.594165668442422</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60">
        <f t="shared" ca="1" si="102"/>
        <v>42.714713613647902</v>
      </c>
      <c r="H3826" s="37" t="s">
        <v>334</v>
      </c>
      <c r="I3826" s="37" t="s">
        <v>191</v>
      </c>
      <c r="J3826" s="37" t="s">
        <v>79</v>
      </c>
      <c r="K3826" s="37" t="s">
        <v>80</v>
      </c>
      <c r="L3826" s="37" t="s">
        <v>93</v>
      </c>
      <c r="M3826" s="32">
        <v>11</v>
      </c>
    </row>
    <row r="3827" spans="1:13" s="32" customFormat="1" ht="15.75" hidden="1" customHeight="1" x14ac:dyDescent="0.2">
      <c r="A3827" s="32">
        <v>3826</v>
      </c>
      <c r="B3827" s="37" t="s">
        <v>5510</v>
      </c>
      <c r="C3827" s="37" t="s">
        <v>10831</v>
      </c>
      <c r="D3827" s="37" t="s">
        <v>74</v>
      </c>
      <c r="E3827" s="32">
        <v>33</v>
      </c>
      <c r="F3827" s="50">
        <v>28758</v>
      </c>
      <c r="G3827" s="60">
        <f t="shared" ca="1" si="102"/>
        <v>42.761288956113653</v>
      </c>
      <c r="I3827" s="37" t="s">
        <v>191</v>
      </c>
      <c r="J3827" s="37" t="s">
        <v>79</v>
      </c>
      <c r="K3827" s="37" t="s">
        <v>80</v>
      </c>
      <c r="L3827" s="37" t="s">
        <v>93</v>
      </c>
      <c r="M3827" s="32">
        <v>7</v>
      </c>
    </row>
    <row r="3828" spans="1:13" s="32" customFormat="1" ht="15.75" hidden="1" customHeight="1" x14ac:dyDescent="0.2">
      <c r="A3828" s="32">
        <v>3827</v>
      </c>
      <c r="B3828" s="37" t="s">
        <v>10832</v>
      </c>
      <c r="C3828" s="37" t="s">
        <v>10833</v>
      </c>
      <c r="D3828" s="37" t="s">
        <v>100</v>
      </c>
      <c r="E3828" s="32">
        <v>10</v>
      </c>
      <c r="F3828" s="50">
        <v>28008</v>
      </c>
      <c r="G3828" s="60">
        <f t="shared" ca="1" si="102"/>
        <v>44.816083476661603</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60">
        <f t="shared" ca="1" si="102"/>
        <v>29.122932791730094</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60">
        <f t="shared" ca="1" si="102"/>
        <v>40.824302654743789</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60">
        <f t="shared" ca="1" si="102"/>
        <v>66.67909717529173</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60">
        <f t="shared" ca="1" si="102"/>
        <v>50.062658819127357</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60">
        <f t="shared" ca="1" si="102"/>
        <v>47.761288956113653</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60">
        <f t="shared" ca="1" si="102"/>
        <v>35.547590325976671</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60">
        <f t="shared" ca="1" si="102"/>
        <v>48.665398545154751</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60">
        <f t="shared" ca="1" si="102"/>
        <v>62.418823202688998</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60">
        <f t="shared" ca="1" si="102"/>
        <v>26.416083476661601</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60">
        <f t="shared" ca="1" si="102"/>
        <v>31.440741010908177</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60">
        <f t="shared" ca="1" si="102"/>
        <v>34.262658819127353</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60">
        <f t="shared" ca="1" si="102"/>
        <v>29.169508134195848</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10852</v>
      </c>
      <c r="D3841" s="37" t="s">
        <v>74</v>
      </c>
      <c r="E3841" s="32">
        <v>27</v>
      </c>
      <c r="F3841" s="50">
        <v>22919</v>
      </c>
      <c r="G3841" s="60">
        <f t="shared" ca="1" si="102"/>
        <v>58.75854923008626</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60">
        <f t="shared" ca="1" si="102"/>
        <v>31.421562928716394</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60">
        <f t="shared" ca="1" si="102"/>
        <v>49.974987586250641</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60">
        <f t="shared" ca="1" si="102"/>
        <v>32.057179367072557</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10856</v>
      </c>
      <c r="D3845" s="37" t="s">
        <v>100</v>
      </c>
      <c r="E3845" s="32">
        <v>87</v>
      </c>
      <c r="F3845" s="50">
        <v>32117</v>
      </c>
      <c r="G3845" s="60">
        <f t="shared" ref="G3845:G3883" ca="1" si="103">(NOW()-F3845)/365</f>
        <v>33.558549230086257</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60">
        <f t="shared" ca="1" si="103"/>
        <v>66.079097175291736</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60">
        <f t="shared" ca="1" si="103"/>
        <v>65.314713613647896</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60">
        <f t="shared" ca="1" si="103"/>
        <v>60.388686216387626</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60">
        <f t="shared" ca="1" si="103"/>
        <v>63.473617723236941</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60">
        <f t="shared" ca="1" si="103"/>
        <v>53.501014983510913</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60">
        <f t="shared" ca="1" si="103"/>
        <v>21.462658819127352</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60">
        <f t="shared" ca="1" si="103"/>
        <v>26.569508134195846</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60">
        <f t="shared" ca="1" si="103"/>
        <v>39.396905394469819</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60">
        <f t="shared" ca="1" si="103"/>
        <v>46.013343750634206</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60">
        <f t="shared" ca="1" si="103"/>
        <v>25.440741010908177</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60">
        <f t="shared" ca="1" si="103"/>
        <v>56.347590325976668</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60">
        <f t="shared" ca="1" si="103"/>
        <v>29.172247860223244</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60">
        <f t="shared" ca="1" si="103"/>
        <v>35.585946490360229</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60">
        <f t="shared" ca="1" si="103"/>
        <v>22.8160834766616</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60">
        <f t="shared" ca="1" si="103"/>
        <v>65.292795805428725</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60">
        <f t="shared" ca="1" si="103"/>
        <v>35.229782106798588</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60">
        <f t="shared" ca="1" si="103"/>
        <v>52.542110873921871</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60">
        <f t="shared" ca="1" si="103"/>
        <v>24.75580950405886</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60">
        <f t="shared" ca="1" si="103"/>
        <v>35.558549230086257</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60">
        <f t="shared" ca="1" si="103"/>
        <v>57.851699915017761</v>
      </c>
      <c r="H3865" s="37" t="s">
        <v>1096</v>
      </c>
      <c r="I3865" s="37" t="s">
        <v>250</v>
      </c>
      <c r="J3865" s="37" t="s">
        <v>79</v>
      </c>
      <c r="K3865" s="37" t="s">
        <v>80</v>
      </c>
      <c r="L3865" s="37" t="s">
        <v>81</v>
      </c>
      <c r="M3865" s="32">
        <v>10</v>
      </c>
    </row>
    <row r="3866" spans="1:13" s="32" customFormat="1" ht="15.75" hidden="1" customHeight="1" x14ac:dyDescent="0.2">
      <c r="A3866" s="32">
        <v>3865</v>
      </c>
      <c r="B3866" s="37" t="s">
        <v>8414</v>
      </c>
      <c r="C3866" s="37" t="s">
        <v>10888</v>
      </c>
      <c r="D3866" s="37" t="s">
        <v>74</v>
      </c>
      <c r="E3866" s="32">
        <v>49</v>
      </c>
      <c r="F3866" s="50">
        <v>28564</v>
      </c>
      <c r="G3866" s="60">
        <f t="shared" ca="1" si="103"/>
        <v>43.292795805428725</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60">
        <f t="shared" ca="1" si="103"/>
        <v>30.942110873921873</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60">
        <f t="shared" ca="1" si="103"/>
        <v>22.709234161593105</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60">
        <f t="shared" ca="1" si="103"/>
        <v>24.016083476661599</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60">
        <f t="shared" ca="1" si="103"/>
        <v>46.522932791730092</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60">
        <f t="shared" ca="1" si="103"/>
        <v>36.706494435565709</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60">
        <f t="shared" ca="1" si="103"/>
        <v>37.624302654743794</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60">
        <f t="shared" ca="1" si="103"/>
        <v>64.139371147894479</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60">
        <f t="shared" ca="1" si="103"/>
        <v>42.56676840816845</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60">
        <f t="shared" ca="1" si="103"/>
        <v>57.887316353373926</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60">
        <f t="shared" ca="1" si="103"/>
        <v>35.920193065702698</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60">
        <f t="shared" ca="1" si="103"/>
        <v>54.131151969812286</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60">
        <f t="shared" ca="1" si="103"/>
        <v>50.424302654743791</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60">
        <f t="shared" ca="1" si="103"/>
        <v>43.344850599949268</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60">
        <f t="shared" ca="1" si="103"/>
        <v>41.838001284880775</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60">
        <f t="shared" ca="1" si="103"/>
        <v>53.468138271182148</v>
      </c>
      <c r="H3881" s="37" t="s">
        <v>2058</v>
      </c>
      <c r="I3881" s="37" t="s">
        <v>78</v>
      </c>
      <c r="J3881" s="37" t="s">
        <v>79</v>
      </c>
      <c r="K3881" s="37" t="s">
        <v>80</v>
      </c>
      <c r="L3881" s="37" t="s">
        <v>93</v>
      </c>
      <c r="M3881" s="32">
        <v>14</v>
      </c>
    </row>
    <row r="3882" spans="1:13" s="32" customFormat="1" ht="15.75" hidden="1" customHeight="1" x14ac:dyDescent="0.2">
      <c r="A3882" s="32">
        <v>3881</v>
      </c>
      <c r="B3882" s="37" t="s">
        <v>10910</v>
      </c>
      <c r="C3882" s="37" t="s">
        <v>10911</v>
      </c>
      <c r="D3882" s="37" t="s">
        <v>100</v>
      </c>
      <c r="E3882" s="32">
        <v>50</v>
      </c>
      <c r="F3882" s="50">
        <v>25945</v>
      </c>
      <c r="G3882" s="60">
        <f t="shared" ca="1" si="103"/>
        <v>50.468138271182148</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60">
        <f t="shared" ca="1" si="103"/>
        <v>44.648960188990365</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60">
        <f t="shared" ref="G3885:G3931" ca="1" si="104">(NOW()-F3885)/365</f>
        <v>35.388686216387626</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60">
        <f t="shared" ca="1" si="104"/>
        <v>43.035261558853378</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60">
        <f t="shared" ca="1" si="104"/>
        <v>25.248960188990367</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60">
        <f t="shared" ca="1" si="104"/>
        <v>56.964028682141056</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60">
        <f t="shared" ca="1" si="104"/>
        <v>33.788686216387624</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60">
        <f t="shared" ca="1" si="104"/>
        <v>45.892795805428726</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60">
        <f t="shared" ca="1" si="104"/>
        <v>59.109234161593108</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60">
        <f t="shared" ca="1" si="104"/>
        <v>43.911973887620505</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60">
        <f t="shared" ca="1" si="104"/>
        <v>43.416083476661598</v>
      </c>
      <c r="H3893" s="37" t="s">
        <v>773</v>
      </c>
      <c r="I3893" s="37" t="s">
        <v>250</v>
      </c>
      <c r="J3893" s="37" t="s">
        <v>79</v>
      </c>
      <c r="K3893" s="37" t="s">
        <v>80</v>
      </c>
      <c r="L3893" s="37" t="s">
        <v>81</v>
      </c>
      <c r="M3893" s="32">
        <v>15</v>
      </c>
    </row>
    <row r="3894" spans="1:13" s="32" customFormat="1" ht="15.75" hidden="1" customHeight="1" x14ac:dyDescent="0.2">
      <c r="A3894" s="32">
        <v>3893</v>
      </c>
      <c r="B3894" s="37" t="s">
        <v>10321</v>
      </c>
      <c r="C3894" s="37" t="s">
        <v>10924</v>
      </c>
      <c r="D3894" s="37" t="s">
        <v>100</v>
      </c>
      <c r="E3894" s="32">
        <v>7</v>
      </c>
      <c r="F3894" s="50">
        <v>35387</v>
      </c>
      <c r="G3894" s="60">
        <f t="shared" ca="1" si="104"/>
        <v>24.599645120497218</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60">
        <f t="shared" ca="1" si="104"/>
        <v>39.402384846524612</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60">
        <f t="shared" ca="1" si="104"/>
        <v>26.802384846524614</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60">
        <f t="shared" ca="1" si="104"/>
        <v>41.706494435565709</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60">
        <f t="shared" ca="1" si="104"/>
        <v>54.024302654743792</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60">
        <f t="shared" ca="1" si="104"/>
        <v>62.520193065702699</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60">
        <f t="shared" ca="1" si="104"/>
        <v>65.520193065702699</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60">
        <f t="shared" ca="1" si="104"/>
        <v>34.821562928716396</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60">
        <f t="shared" ca="1" si="104"/>
        <v>47.131151969812286</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60">
        <f t="shared" ca="1" si="104"/>
        <v>60.391425942415026</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60">
        <f t="shared" ca="1" si="104"/>
        <v>40.372247860223247</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60">
        <f t="shared" ca="1" si="104"/>
        <v>43.533891695839685</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60">
        <f t="shared" ca="1" si="104"/>
        <v>53.695535531456123</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60">
        <f t="shared" ca="1" si="104"/>
        <v>39.413343750634205</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60">
        <f t="shared" ca="1" si="104"/>
        <v>25.454439641045163</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60">
        <f t="shared" ca="1" si="104"/>
        <v>22.043480736935571</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10946</v>
      </c>
      <c r="D3910" s="37" t="s">
        <v>74</v>
      </c>
      <c r="E3910" s="32">
        <v>1</v>
      </c>
      <c r="F3910" s="50">
        <v>32054</v>
      </c>
      <c r="G3910" s="60">
        <f t="shared" ca="1" si="104"/>
        <v>33.731151969812288</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60">
        <f t="shared" ca="1" si="104"/>
        <v>40.799645120497217</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60">
        <f t="shared" ca="1" si="104"/>
        <v>67.114713613647908</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60">
        <f t="shared" ca="1" si="104"/>
        <v>34.668138271182151</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60">
        <f t="shared" ca="1" si="104"/>
        <v>61.514713613647899</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60">
        <f t="shared" ca="1" si="104"/>
        <v>33.101014983510915</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60">
        <f t="shared" ca="1" si="104"/>
        <v>62.032521832825985</v>
      </c>
      <c r="H3916" s="37" t="s">
        <v>1328</v>
      </c>
      <c r="I3916" s="37" t="s">
        <v>103</v>
      </c>
      <c r="J3916" s="37" t="s">
        <v>104</v>
      </c>
      <c r="K3916" s="37" t="s">
        <v>80</v>
      </c>
      <c r="L3916" s="37" t="s">
        <v>93</v>
      </c>
      <c r="M3916" s="32">
        <v>15</v>
      </c>
    </row>
    <row r="3917" spans="1:13" s="32" customFormat="1" ht="15.75" hidden="1" customHeight="1" x14ac:dyDescent="0.2">
      <c r="A3917" s="32">
        <v>3916</v>
      </c>
      <c r="B3917" s="37" t="s">
        <v>8086</v>
      </c>
      <c r="D3917" s="37" t="s">
        <v>100</v>
      </c>
      <c r="E3917" s="32">
        <v>31</v>
      </c>
      <c r="F3917" s="50">
        <v>21475</v>
      </c>
      <c r="G3917" s="60">
        <f t="shared" ca="1" si="104"/>
        <v>62.714713613647902</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60">
        <f t="shared" ca="1" si="104"/>
        <v>23.49553553145612</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60">
        <f t="shared" ca="1" si="104"/>
        <v>43.985946490360227</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60">
        <f t="shared" ca="1" si="104"/>
        <v>57.928412243784891</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60">
        <f t="shared" ca="1" si="104"/>
        <v>60.44896018899037</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60">
        <f t="shared" ca="1" si="104"/>
        <v>45.309234161593103</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60">
        <f t="shared" ca="1" si="104"/>
        <v>40.084576627346529</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60">
        <f t="shared" ca="1" si="104"/>
        <v>43.484576627346534</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60">
        <f t="shared" ca="1" si="104"/>
        <v>44.991425942415027</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60">
        <f t="shared" ca="1" si="104"/>
        <v>42.594165668442422</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60">
        <f t="shared" ca="1" si="104"/>
        <v>66.835261558853375</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60">
        <f t="shared" ca="1" si="104"/>
        <v>43.476357449264341</v>
      </c>
      <c r="H3928" s="37" t="s">
        <v>497</v>
      </c>
      <c r="I3928" s="37" t="s">
        <v>78</v>
      </c>
      <c r="J3928" s="37" t="s">
        <v>79</v>
      </c>
      <c r="K3928" s="37" t="s">
        <v>80</v>
      </c>
      <c r="L3928" s="37" t="s">
        <v>81</v>
      </c>
      <c r="M3928" s="32">
        <v>7</v>
      </c>
    </row>
    <row r="3929" spans="1:13" s="32" customFormat="1" ht="15.75" hidden="1" customHeight="1" x14ac:dyDescent="0.2">
      <c r="A3929" s="32">
        <v>3928</v>
      </c>
      <c r="B3929" s="37" t="s">
        <v>10969</v>
      </c>
      <c r="C3929" s="37" t="s">
        <v>10970</v>
      </c>
      <c r="D3929" s="37" t="s">
        <v>100</v>
      </c>
      <c r="E3929" s="32">
        <v>71</v>
      </c>
      <c r="F3929" s="50">
        <v>30057</v>
      </c>
      <c r="G3929" s="60">
        <f t="shared" ca="1" si="104"/>
        <v>39.202384846524616</v>
      </c>
      <c r="I3929" s="37" t="s">
        <v>92</v>
      </c>
      <c r="J3929" s="37" t="s">
        <v>104</v>
      </c>
      <c r="K3929" s="37" t="s">
        <v>80</v>
      </c>
      <c r="L3929" s="37" t="s">
        <v>81</v>
      </c>
      <c r="M3929" s="32">
        <v>6</v>
      </c>
    </row>
    <row r="3930" spans="1:13" s="32" customFormat="1" ht="15.75" hidden="1" customHeight="1" x14ac:dyDescent="0.2">
      <c r="A3930" s="32">
        <v>3929</v>
      </c>
      <c r="B3930" s="37" t="s">
        <v>2839</v>
      </c>
      <c r="C3930" s="37" t="s">
        <v>10971</v>
      </c>
      <c r="D3930" s="37" t="s">
        <v>100</v>
      </c>
      <c r="E3930" s="32">
        <v>50</v>
      </c>
      <c r="F3930" s="50">
        <v>32799</v>
      </c>
      <c r="G3930" s="60">
        <f t="shared" ca="1" si="104"/>
        <v>31.690056079401327</v>
      </c>
      <c r="I3930" s="37" t="s">
        <v>250</v>
      </c>
      <c r="J3930" s="37" t="s">
        <v>104</v>
      </c>
      <c r="K3930" s="37" t="s">
        <v>80</v>
      </c>
      <c r="L3930" s="37" t="s">
        <v>81</v>
      </c>
      <c r="M3930" s="32">
        <v>10</v>
      </c>
    </row>
    <row r="3931" spans="1:13" s="32" customFormat="1" ht="15.75" hidden="1" customHeight="1" x14ac:dyDescent="0.2">
      <c r="A3931" s="32">
        <v>3930</v>
      </c>
      <c r="B3931" s="37" t="s">
        <v>10972</v>
      </c>
      <c r="C3931" s="37" t="s">
        <v>8789</v>
      </c>
      <c r="D3931" s="37" t="s">
        <v>100</v>
      </c>
      <c r="E3931" s="32">
        <v>43</v>
      </c>
      <c r="F3931" s="50">
        <v>32148</v>
      </c>
      <c r="G3931" s="60">
        <f t="shared" ca="1" si="104"/>
        <v>33.473617723236941</v>
      </c>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60">
        <f t="shared" ref="G3933:G3935" ca="1" si="105">(NOW()-F3933)/365</f>
        <v>34.966768408168448</v>
      </c>
      <c r="H3933" s="37" t="s">
        <v>952</v>
      </c>
      <c r="I3933" s="37" t="s">
        <v>103</v>
      </c>
      <c r="J3933" s="37" t="s">
        <v>79</v>
      </c>
      <c r="K3933" s="37" t="s">
        <v>80</v>
      </c>
      <c r="L3933" s="37" t="s">
        <v>93</v>
      </c>
      <c r="M3933" s="32">
        <v>11</v>
      </c>
    </row>
    <row r="3934" spans="1:13" s="32" customFormat="1" ht="15.75" hidden="1" customHeight="1" x14ac:dyDescent="0.2">
      <c r="A3934" s="32">
        <v>3933</v>
      </c>
      <c r="B3934" s="37" t="s">
        <v>10976</v>
      </c>
      <c r="C3934" s="37" t="s">
        <v>10977</v>
      </c>
      <c r="D3934" s="37" t="s">
        <v>100</v>
      </c>
      <c r="E3934" s="32">
        <v>65</v>
      </c>
      <c r="F3934" s="50">
        <v>30502</v>
      </c>
      <c r="G3934" s="60">
        <f t="shared" ca="1" si="105"/>
        <v>37.983206764332834</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60">
        <f t="shared" ca="1" si="105"/>
        <v>43.594165668442422</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60">
        <f t="shared" ref="G3937:G3998" ca="1" si="106">(NOW()-F3937)/365</f>
        <v>61.166768408168451</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60">
        <f t="shared" ca="1" si="106"/>
        <v>43.062658819127357</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60">
        <f t="shared" ca="1" si="106"/>
        <v>47.901014983510912</v>
      </c>
      <c r="H3939" s="37" t="s">
        <v>263</v>
      </c>
      <c r="I3939" s="37" t="s">
        <v>103</v>
      </c>
      <c r="J3939" s="37" t="s">
        <v>131</v>
      </c>
      <c r="K3939" s="37" t="s">
        <v>80</v>
      </c>
      <c r="L3939" s="37" t="s">
        <v>81</v>
      </c>
      <c r="M3939" s="32">
        <v>9</v>
      </c>
    </row>
    <row r="3940" spans="1:13" s="32" customFormat="1" ht="15.75" hidden="1" customHeight="1" x14ac:dyDescent="0.2">
      <c r="A3940" s="32">
        <v>3939</v>
      </c>
      <c r="B3940" s="37" t="s">
        <v>7144</v>
      </c>
      <c r="C3940" s="37" t="s">
        <v>10987</v>
      </c>
      <c r="D3940" s="37" t="s">
        <v>74</v>
      </c>
      <c r="E3940" s="32">
        <v>67</v>
      </c>
      <c r="F3940" s="50">
        <v>29762</v>
      </c>
      <c r="G3940" s="60">
        <f t="shared" ca="1" si="106"/>
        <v>40.010604024606806</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60">
        <f t="shared" ca="1" si="106"/>
        <v>43.613343750634201</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60">
        <f t="shared" ca="1" si="106"/>
        <v>43.158549230086258</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60">
        <f t="shared" ca="1" si="106"/>
        <v>56.251699915017767</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60">
        <f t="shared" ca="1" si="106"/>
        <v>23.484576627346531</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60">
        <f t="shared" ca="1" si="106"/>
        <v>48.158549230086258</v>
      </c>
      <c r="H3945" s="37" t="s">
        <v>628</v>
      </c>
      <c r="I3945" s="37" t="s">
        <v>161</v>
      </c>
      <c r="J3945" s="37" t="s">
        <v>104</v>
      </c>
      <c r="K3945" s="37" t="s">
        <v>80</v>
      </c>
      <c r="L3945" s="37" t="s">
        <v>93</v>
      </c>
      <c r="M3945" s="32">
        <v>3</v>
      </c>
    </row>
    <row r="3946" spans="1:13" s="32" customFormat="1" ht="15.75" hidden="1" customHeight="1" x14ac:dyDescent="0.2">
      <c r="A3946" s="32">
        <v>3945</v>
      </c>
      <c r="B3946" s="37" t="s">
        <v>10995</v>
      </c>
      <c r="C3946" s="37" t="s">
        <v>10996</v>
      </c>
      <c r="D3946" s="37" t="s">
        <v>74</v>
      </c>
      <c r="E3946" s="32">
        <v>77</v>
      </c>
      <c r="F3946" s="50">
        <v>34628</v>
      </c>
      <c r="G3946" s="60">
        <f t="shared" ca="1" si="106"/>
        <v>26.679097175291737</v>
      </c>
      <c r="I3946" s="37" t="s">
        <v>147</v>
      </c>
      <c r="J3946" s="37" t="s">
        <v>131</v>
      </c>
      <c r="K3946" s="37" t="s">
        <v>80</v>
      </c>
      <c r="L3946" s="37" t="s">
        <v>93</v>
      </c>
      <c r="M3946" s="32">
        <v>7</v>
      </c>
    </row>
    <row r="3947" spans="1:13" s="32" customFormat="1" ht="15.75" hidden="1" customHeight="1" x14ac:dyDescent="0.2">
      <c r="A3947" s="32">
        <v>3946</v>
      </c>
      <c r="B3947" s="37" t="s">
        <v>3370</v>
      </c>
      <c r="C3947" s="37" t="s">
        <v>10997</v>
      </c>
      <c r="D3947" s="37" t="s">
        <v>74</v>
      </c>
      <c r="E3947" s="32">
        <v>85</v>
      </c>
      <c r="F3947" s="50">
        <v>22090</v>
      </c>
      <c r="G3947" s="60">
        <f t="shared" ca="1" si="106"/>
        <v>61.029782106798585</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60">
        <f t="shared" ca="1" si="106"/>
        <v>51.139371147894479</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60">
        <f t="shared" ca="1" si="106"/>
        <v>35.016083476661599</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60">
        <f t="shared" ca="1" si="106"/>
        <v>19.511973887620503</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60">
        <f t="shared" ca="1" si="106"/>
        <v>52.816083476661603</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60">
        <f t="shared" ca="1" si="106"/>
        <v>46.385946490360233</v>
      </c>
      <c r="H3952" s="37" t="s">
        <v>256</v>
      </c>
      <c r="I3952" s="37" t="s">
        <v>250</v>
      </c>
      <c r="J3952" s="37" t="s">
        <v>104</v>
      </c>
      <c r="K3952" s="37" t="s">
        <v>80</v>
      </c>
      <c r="L3952" s="37" t="s">
        <v>81</v>
      </c>
      <c r="M3952" s="32">
        <v>9</v>
      </c>
    </row>
    <row r="3953" spans="1:13" s="32" customFormat="1" ht="15.75" hidden="1" customHeight="1" x14ac:dyDescent="0.2">
      <c r="A3953" s="32">
        <v>3952</v>
      </c>
      <c r="B3953" s="37" t="s">
        <v>9641</v>
      </c>
      <c r="C3953" s="37" t="s">
        <v>11004</v>
      </c>
      <c r="D3953" s="37" t="s">
        <v>100</v>
      </c>
      <c r="E3953" s="32">
        <v>96</v>
      </c>
      <c r="F3953" s="50">
        <v>24967</v>
      </c>
      <c r="G3953" s="60">
        <f t="shared" ca="1" si="106"/>
        <v>53.147590325976665</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60">
        <f t="shared" ca="1" si="106"/>
        <v>22.018823202688996</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60">
        <f t="shared" ca="1" si="106"/>
        <v>21.388686216387626</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60">
        <f t="shared" ca="1" si="106"/>
        <v>50.906494435565712</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60">
        <f t="shared" ca="1" si="106"/>
        <v>64.462658819127356</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60">
        <f t="shared" ca="1" si="106"/>
        <v>42.94485059994927</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60">
        <f t="shared" ca="1" si="106"/>
        <v>51.180467038305437</v>
      </c>
      <c r="H3959" s="37" t="s">
        <v>217</v>
      </c>
      <c r="I3959" s="37" t="s">
        <v>103</v>
      </c>
      <c r="J3959" s="37" t="s">
        <v>104</v>
      </c>
      <c r="K3959" s="37" t="s">
        <v>80</v>
      </c>
      <c r="L3959" s="37" t="s">
        <v>81</v>
      </c>
      <c r="M3959" s="32">
        <v>16</v>
      </c>
    </row>
    <row r="3960" spans="1:13" s="32" customFormat="1" ht="15.75" hidden="1" customHeight="1" x14ac:dyDescent="0.2">
      <c r="A3960" s="32">
        <v>3959</v>
      </c>
      <c r="B3960" s="37" t="s">
        <v>5034</v>
      </c>
      <c r="C3960" s="37" t="s">
        <v>11011</v>
      </c>
      <c r="D3960" s="37" t="s">
        <v>74</v>
      </c>
      <c r="E3960" s="32">
        <v>76</v>
      </c>
      <c r="F3960" s="50">
        <v>33945</v>
      </c>
      <c r="G3960" s="60">
        <f t="shared" ca="1" si="106"/>
        <v>28.550330052004067</v>
      </c>
      <c r="I3960" s="37" t="s">
        <v>250</v>
      </c>
      <c r="J3960" s="37" t="s">
        <v>79</v>
      </c>
      <c r="K3960" s="37" t="s">
        <v>80</v>
      </c>
      <c r="L3960" s="37" t="s">
        <v>93</v>
      </c>
      <c r="M3960" s="32">
        <v>3</v>
      </c>
    </row>
    <row r="3961" spans="1:13" s="32" customFormat="1" ht="15.75" hidden="1" customHeight="1" x14ac:dyDescent="0.2">
      <c r="A3961" s="32">
        <v>3960</v>
      </c>
      <c r="B3961" s="37" t="s">
        <v>11012</v>
      </c>
      <c r="C3961" s="37" t="s">
        <v>11013</v>
      </c>
      <c r="D3961" s="37" t="s">
        <v>74</v>
      </c>
      <c r="E3961" s="32">
        <v>6</v>
      </c>
      <c r="F3961" s="50">
        <v>36601</v>
      </c>
      <c r="G3961" s="60">
        <f t="shared" ca="1" si="106"/>
        <v>21.273617723236942</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60">
        <f t="shared" ca="1" si="106"/>
        <v>28.974987586250641</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60">
        <f t="shared" ca="1" si="106"/>
        <v>43.731151969812288</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60">
        <f t="shared" ca="1" si="106"/>
        <v>66.870877997209547</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60">
        <f t="shared" ca="1" si="106"/>
        <v>64.955809504058863</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60">
        <f t="shared" ca="1" si="106"/>
        <v>36.928412243784891</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60">
        <f t="shared" ca="1" si="106"/>
        <v>52.794165668442425</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60">
        <f t="shared" ca="1" si="106"/>
        <v>43.199645120497216</v>
      </c>
      <c r="H3968" s="37" t="s">
        <v>952</v>
      </c>
      <c r="I3968" s="37" t="s">
        <v>78</v>
      </c>
      <c r="J3968" s="37" t="s">
        <v>104</v>
      </c>
      <c r="K3968" s="37" t="s">
        <v>80</v>
      </c>
      <c r="L3968" s="37" t="s">
        <v>93</v>
      </c>
      <c r="M3968" s="32">
        <v>7</v>
      </c>
    </row>
    <row r="3969" spans="1:13" s="32" customFormat="1" ht="15.75" hidden="1" customHeight="1" x14ac:dyDescent="0.2">
      <c r="A3969" s="32">
        <v>3968</v>
      </c>
      <c r="B3969" s="37" t="s">
        <v>11022</v>
      </c>
      <c r="C3969" s="37" t="s">
        <v>11023</v>
      </c>
      <c r="D3969" s="37" t="s">
        <v>100</v>
      </c>
      <c r="E3969" s="32">
        <v>99</v>
      </c>
      <c r="F3969" s="50">
        <v>28481</v>
      </c>
      <c r="G3969" s="60">
        <f t="shared" ca="1" si="106"/>
        <v>43.520193065702699</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60">
        <f t="shared" ca="1" si="106"/>
        <v>43.955809504058863</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60">
        <f t="shared" ca="1" si="106"/>
        <v>51.594165668442422</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60">
        <f t="shared" ca="1" si="106"/>
        <v>42.457179367072555</v>
      </c>
      <c r="H3972" s="37" t="s">
        <v>601</v>
      </c>
      <c r="I3972" s="37" t="s">
        <v>103</v>
      </c>
      <c r="J3972" s="37" t="s">
        <v>131</v>
      </c>
      <c r="K3972" s="37" t="s">
        <v>80</v>
      </c>
      <c r="L3972" s="37" t="s">
        <v>93</v>
      </c>
      <c r="M3972" s="32">
        <v>16</v>
      </c>
    </row>
    <row r="3973" spans="1:13" s="32" customFormat="1" ht="15.75" hidden="1" customHeight="1" x14ac:dyDescent="0.2">
      <c r="A3973" s="32">
        <v>3972</v>
      </c>
      <c r="B3973" s="37" t="s">
        <v>6522</v>
      </c>
      <c r="C3973" s="37" t="s">
        <v>11027</v>
      </c>
      <c r="D3973" s="37" t="s">
        <v>100</v>
      </c>
      <c r="E3973" s="32">
        <v>6</v>
      </c>
      <c r="F3973" s="50">
        <v>28942</v>
      </c>
      <c r="G3973" s="60">
        <f t="shared" ca="1" si="106"/>
        <v>42.25717936707256</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60">
        <f t="shared" ca="1" si="106"/>
        <v>57.974987586250641</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60">
        <f t="shared" ca="1" si="106"/>
        <v>60.391425942415026</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60">
        <f t="shared" ca="1" si="106"/>
        <v>49.890056079401326</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60">
        <f t="shared" ca="1" si="106"/>
        <v>63.621562928716394</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60">
        <f t="shared" ca="1" si="106"/>
        <v>55.865398545154754</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60">
        <f t="shared" ca="1" si="106"/>
        <v>49.331151969812282</v>
      </c>
      <c r="H3979" s="37" t="s">
        <v>964</v>
      </c>
      <c r="I3979" s="37" t="s">
        <v>103</v>
      </c>
      <c r="J3979" s="37" t="s">
        <v>79</v>
      </c>
      <c r="K3979" s="37" t="s">
        <v>80</v>
      </c>
      <c r="L3979" s="37" t="s">
        <v>93</v>
      </c>
      <c r="M3979" s="32">
        <v>5</v>
      </c>
    </row>
    <row r="3980" spans="1:13" s="32" customFormat="1" ht="15.75" hidden="1" customHeight="1" x14ac:dyDescent="0.2">
      <c r="A3980" s="32">
        <v>3979</v>
      </c>
      <c r="B3980" s="37" t="s">
        <v>5898</v>
      </c>
      <c r="C3980" s="37" t="s">
        <v>11035</v>
      </c>
      <c r="D3980" s="37" t="s">
        <v>74</v>
      </c>
      <c r="E3980" s="32">
        <v>67</v>
      </c>
      <c r="F3980" s="50">
        <v>27223</v>
      </c>
      <c r="G3980" s="60">
        <f t="shared" ca="1" si="106"/>
        <v>46.966768408168448</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60">
        <f t="shared" ca="1" si="106"/>
        <v>57.462658819127356</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60">
        <f t="shared" ca="1" si="106"/>
        <v>26.791425942415025</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60">
        <f t="shared" ca="1" si="106"/>
        <v>59.087316353373929</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60">
        <f t="shared" ca="1" si="106"/>
        <v>56.199645120497216</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60">
        <f t="shared" ca="1" si="106"/>
        <v>61.380467038305433</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60">
        <f t="shared" ca="1" si="106"/>
        <v>23.010604024606806</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60">
        <f t="shared" ca="1" si="106"/>
        <v>44.577727312278036</v>
      </c>
      <c r="H3987" s="37" t="s">
        <v>431</v>
      </c>
      <c r="I3987" s="37" t="s">
        <v>191</v>
      </c>
      <c r="J3987" s="37" t="s">
        <v>79</v>
      </c>
      <c r="K3987" s="37" t="s">
        <v>80</v>
      </c>
      <c r="L3987" s="37" t="s">
        <v>93</v>
      </c>
      <c r="M3987" s="32">
        <v>21</v>
      </c>
    </row>
    <row r="3988" spans="1:13" s="32" customFormat="1" ht="15.75" hidden="1" customHeight="1" x14ac:dyDescent="0.2">
      <c r="A3988" s="32">
        <v>3987</v>
      </c>
      <c r="B3988" s="37" t="s">
        <v>11046</v>
      </c>
      <c r="C3988" s="37" t="s">
        <v>11047</v>
      </c>
      <c r="D3988" s="37" t="s">
        <v>100</v>
      </c>
      <c r="E3988" s="32">
        <v>18</v>
      </c>
      <c r="F3988" s="50">
        <v>23526</v>
      </c>
      <c r="G3988" s="60">
        <f t="shared" ca="1" si="106"/>
        <v>57.095535531456122</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60">
        <f t="shared" ca="1" si="106"/>
        <v>26.950330052004066</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60">
        <f t="shared" ca="1" si="106"/>
        <v>22.00512457255201</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60">
        <f t="shared" ca="1" si="106"/>
        <v>23.30649443556571</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60">
        <f t="shared" ca="1" si="106"/>
        <v>35.892795805428726</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60">
        <f t="shared" ca="1" si="106"/>
        <v>41.240741010908174</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60">
        <f t="shared" ca="1" si="106"/>
        <v>46.56950813419585</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60">
        <f t="shared" ca="1" si="106"/>
        <v>32.221562928716395</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60">
        <f t="shared" ca="1" si="106"/>
        <v>45.550330052004064</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60">
        <f t="shared" ca="1" si="106"/>
        <v>45.892795805428726</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60">
        <f t="shared" ca="1" si="106"/>
        <v>19.94759032597667</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
      <c r="A4000" s="32">
        <v>3999</v>
      </c>
      <c r="B4000" s="37" t="s">
        <v>6279</v>
      </c>
      <c r="D4000" s="37" t="s">
        <v>74</v>
      </c>
      <c r="E4000" s="32">
        <v>11</v>
      </c>
      <c r="F4000" s="50">
        <v>26961</v>
      </c>
      <c r="G4000" s="60">
        <f t="shared" ref="G4000:G4001" ca="1" si="107">(NOW()-F4000)/365</f>
        <v>47.68457662734653</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60">
        <f t="shared" ca="1" si="107"/>
        <v>29.640741010908176</v>
      </c>
      <c r="H4001" s="37" t="s">
        <v>5352</v>
      </c>
      <c r="I4001" s="37" t="s">
        <v>250</v>
      </c>
      <c r="J4001" s="37" t="s">
        <v>104</v>
      </c>
      <c r="K4001" s="37" t="s">
        <v>80</v>
      </c>
      <c r="L4001" s="37" t="s">
        <v>93</v>
      </c>
      <c r="M4001" s="32">
        <v>11</v>
      </c>
    </row>
  </sheetData>
  <autoFilter ref="A1:IV4001" xr:uid="{626BBE20-87D4-4136-8B98-3F9B7BECCFB1}">
    <filterColumn colId="5">
      <customFilters>
        <customFilter operator="notEqual" val=" "/>
      </customFilters>
    </filterColumn>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7"/>
        <filter val="78"/>
        <filter val="81"/>
        <filter val="86"/>
        <filter val="90"/>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11064</v>
      </c>
      <c r="E147" s="37" t="s">
        <v>85</v>
      </c>
      <c r="F147" s="32">
        <v>7</v>
      </c>
    </row>
    <row r="148" spans="1:6" s="32" customFormat="1" ht="15.75" customHeight="1" x14ac:dyDescent="0.2">
      <c r="A148" s="32">
        <v>151</v>
      </c>
      <c r="B148" s="37" t="s">
        <v>11210</v>
      </c>
      <c r="C148" s="32">
        <v>2759</v>
      </c>
      <c r="D148" s="37" t="s">
        <v>11064</v>
      </c>
      <c r="E148" s="37" t="s">
        <v>85</v>
      </c>
      <c r="F148" s="32">
        <v>9</v>
      </c>
    </row>
    <row r="149" spans="1:6" s="32" customFormat="1" ht="15.75" customHeight="1" x14ac:dyDescent="0.2">
      <c r="A149" s="32">
        <v>152</v>
      </c>
      <c r="B149" s="37" t="s">
        <v>11211</v>
      </c>
      <c r="C149" s="32">
        <v>2069</v>
      </c>
      <c r="D149" s="37" t="s">
        <v>11064</v>
      </c>
      <c r="E149" s="37" t="s">
        <v>85</v>
      </c>
      <c r="F149" s="32">
        <v>12</v>
      </c>
    </row>
    <row r="150" spans="1:6" s="32" customFormat="1" ht="15.75" customHeight="1" x14ac:dyDescent="0.2">
      <c r="A150" s="32">
        <v>153</v>
      </c>
      <c r="B150" s="37" t="s">
        <v>11212</v>
      </c>
      <c r="C150" s="32">
        <v>2747</v>
      </c>
      <c r="D150" s="37" t="s">
        <v>11064</v>
      </c>
      <c r="E150" s="37" t="s">
        <v>85</v>
      </c>
      <c r="F150" s="32">
        <v>8</v>
      </c>
    </row>
    <row r="151" spans="1:6" s="32" customFormat="1" ht="15.75" customHeight="1" x14ac:dyDescent="0.2">
      <c r="A151" s="32">
        <v>154</v>
      </c>
      <c r="B151" s="37" t="s">
        <v>11213</v>
      </c>
      <c r="C151" s="32">
        <v>2227</v>
      </c>
      <c r="D151" s="37" t="s">
        <v>11064</v>
      </c>
      <c r="E151" s="37" t="s">
        <v>85</v>
      </c>
      <c r="F151" s="32">
        <v>8</v>
      </c>
    </row>
    <row r="152" spans="1:6" s="32" customFormat="1" ht="15.75" customHeight="1" x14ac:dyDescent="0.2">
      <c r="A152" s="32">
        <v>155</v>
      </c>
      <c r="B152" s="37" t="s">
        <v>11214</v>
      </c>
      <c r="C152" s="32">
        <v>2025</v>
      </c>
      <c r="D152" s="37" t="s">
        <v>11064</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11064</v>
      </c>
      <c r="E155" s="37" t="s">
        <v>85</v>
      </c>
      <c r="F155" s="32">
        <v>6</v>
      </c>
    </row>
    <row r="156" spans="1:6" s="32" customFormat="1" ht="15.75" customHeight="1" x14ac:dyDescent="0.2">
      <c r="A156" s="32">
        <v>159</v>
      </c>
      <c r="B156" s="37" t="s">
        <v>11218</v>
      </c>
      <c r="C156" s="32">
        <v>2233</v>
      </c>
      <c r="D156" s="37" t="s">
        <v>11064</v>
      </c>
      <c r="E156" s="37" t="s">
        <v>85</v>
      </c>
      <c r="F156" s="32">
        <v>10</v>
      </c>
    </row>
    <row r="157" spans="1:6" s="32" customFormat="1" ht="15.75" customHeight="1" x14ac:dyDescent="0.2">
      <c r="A157" s="32">
        <v>160</v>
      </c>
      <c r="B157" s="37" t="s">
        <v>11219</v>
      </c>
      <c r="C157" s="32">
        <v>2154</v>
      </c>
      <c r="D157" s="37" t="s">
        <v>11064</v>
      </c>
      <c r="E157" s="37" t="s">
        <v>85</v>
      </c>
      <c r="F157" s="32">
        <v>11</v>
      </c>
    </row>
    <row r="158" spans="1:6" s="32" customFormat="1" ht="15.75" customHeight="1" x14ac:dyDescent="0.2">
      <c r="A158" s="32">
        <v>161</v>
      </c>
      <c r="B158" s="37" t="s">
        <v>11220</v>
      </c>
      <c r="C158" s="32">
        <v>2065</v>
      </c>
      <c r="D158" s="37" t="s">
        <v>11064</v>
      </c>
      <c r="E158" s="37" t="s">
        <v>85</v>
      </c>
      <c r="F158" s="32">
        <v>10</v>
      </c>
    </row>
    <row r="159" spans="1:6" s="32" customFormat="1" ht="15.75" customHeight="1" x14ac:dyDescent="0.2">
      <c r="A159" s="32">
        <v>162</v>
      </c>
      <c r="B159" s="37" t="s">
        <v>11221</v>
      </c>
      <c r="C159" s="32">
        <v>2119</v>
      </c>
      <c r="D159" s="37" t="s">
        <v>11064</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11064</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11064</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11064</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11064</v>
      </c>
      <c r="E170" s="37" t="s">
        <v>85</v>
      </c>
      <c r="F170" s="32">
        <v>8</v>
      </c>
    </row>
    <row r="171" spans="1:6" s="32" customFormat="1" ht="15.75" customHeight="1" x14ac:dyDescent="0.2">
      <c r="A171" s="32">
        <v>174</v>
      </c>
      <c r="B171" s="37" t="s">
        <v>11233</v>
      </c>
      <c r="C171" s="32">
        <v>2148</v>
      </c>
      <c r="D171" s="37" t="s">
        <v>11064</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11064</v>
      </c>
      <c r="E173" s="37" t="s">
        <v>85</v>
      </c>
      <c r="F173" s="32">
        <v>8</v>
      </c>
    </row>
    <row r="174" spans="1:6" s="32" customFormat="1" ht="15.75" customHeight="1" x14ac:dyDescent="0.2">
      <c r="A174" s="32">
        <v>177</v>
      </c>
      <c r="B174" s="37" t="s">
        <v>11236</v>
      </c>
      <c r="C174" s="32">
        <v>2333</v>
      </c>
      <c r="D174" s="37" t="s">
        <v>11064</v>
      </c>
      <c r="E174" s="37" t="s">
        <v>85</v>
      </c>
      <c r="F174" s="32">
        <v>5</v>
      </c>
    </row>
    <row r="175" spans="1:6" s="32" customFormat="1" ht="15.75" customHeight="1" x14ac:dyDescent="0.2">
      <c r="A175" s="32">
        <v>178</v>
      </c>
      <c r="B175" s="37" t="s">
        <v>11237</v>
      </c>
      <c r="C175" s="32">
        <v>2783</v>
      </c>
      <c r="D175" s="37" t="s">
        <v>11064</v>
      </c>
      <c r="E175" s="37" t="s">
        <v>85</v>
      </c>
      <c r="F175" s="32">
        <v>7</v>
      </c>
    </row>
    <row r="176" spans="1:6" s="32" customFormat="1" ht="15.75" customHeight="1" x14ac:dyDescent="0.2">
      <c r="A176" s="32">
        <v>179</v>
      </c>
      <c r="B176" s="37" t="s">
        <v>11238</v>
      </c>
      <c r="C176" s="32">
        <v>2280</v>
      </c>
      <c r="D176" s="37" t="s">
        <v>11064</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11064</v>
      </c>
      <c r="E180" s="37" t="s">
        <v>85</v>
      </c>
      <c r="F180" s="32">
        <v>10</v>
      </c>
    </row>
    <row r="181" spans="1:6" s="32" customFormat="1" ht="15.75" customHeight="1" x14ac:dyDescent="0.2">
      <c r="A181" s="32">
        <v>184</v>
      </c>
      <c r="B181" s="37" t="s">
        <v>11243</v>
      </c>
      <c r="C181" s="32">
        <v>2880</v>
      </c>
      <c r="D181" s="37" t="s">
        <v>11064</v>
      </c>
      <c r="E181" s="37" t="s">
        <v>85</v>
      </c>
      <c r="F181" s="32">
        <v>1</v>
      </c>
    </row>
    <row r="182" spans="1:6" s="32" customFormat="1" ht="15.75" customHeight="1" x14ac:dyDescent="0.2">
      <c r="A182" s="32">
        <v>185</v>
      </c>
      <c r="B182" s="37" t="s">
        <v>11244</v>
      </c>
      <c r="C182" s="32">
        <v>2430</v>
      </c>
      <c r="D182" s="37" t="s">
        <v>11064</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11064</v>
      </c>
      <c r="E184" s="37" t="s">
        <v>85</v>
      </c>
      <c r="F184" s="32">
        <v>10</v>
      </c>
    </row>
    <row r="185" spans="1:6" s="32" customFormat="1" ht="15.75" customHeight="1" x14ac:dyDescent="0.2">
      <c r="A185" s="32">
        <v>188</v>
      </c>
      <c r="B185" s="37" t="s">
        <v>11247</v>
      </c>
      <c r="C185" s="32">
        <v>2220</v>
      </c>
      <c r="D185" s="37" t="s">
        <v>11064</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11064</v>
      </c>
      <c r="E187" s="37" t="s">
        <v>85</v>
      </c>
      <c r="F187" s="32">
        <v>9</v>
      </c>
    </row>
    <row r="188" spans="1:6" s="32" customFormat="1" ht="15.75" customHeight="1" x14ac:dyDescent="0.2">
      <c r="A188" s="32">
        <v>191</v>
      </c>
      <c r="B188" s="37" t="s">
        <v>11250</v>
      </c>
      <c r="C188" s="32">
        <v>2261</v>
      </c>
      <c r="D188" s="37" t="s">
        <v>11064</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11064</v>
      </c>
      <c r="E193" s="37" t="s">
        <v>85</v>
      </c>
      <c r="F193" s="32">
        <v>8</v>
      </c>
    </row>
    <row r="194" spans="1:6" s="32" customFormat="1" ht="15.75" customHeight="1" x14ac:dyDescent="0.2">
      <c r="A194" s="32">
        <v>197</v>
      </c>
      <c r="B194" s="37" t="s">
        <v>11256</v>
      </c>
      <c r="C194" s="32">
        <v>2063</v>
      </c>
      <c r="D194" s="37" t="s">
        <v>11064</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11064</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11064</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11064</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11064</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11064</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11064</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11064</v>
      </c>
      <c r="E213" s="37" t="s">
        <v>85</v>
      </c>
      <c r="F213" s="32">
        <v>10</v>
      </c>
    </row>
    <row r="214" spans="1:6" s="32" customFormat="1" ht="15.75" customHeight="1" x14ac:dyDescent="0.2">
      <c r="A214" s="32">
        <v>217</v>
      </c>
      <c r="B214" s="37" t="s">
        <v>11276</v>
      </c>
      <c r="C214" s="32">
        <v>2070</v>
      </c>
      <c r="D214" s="37" t="s">
        <v>11064</v>
      </c>
      <c r="E214" s="37" t="s">
        <v>85</v>
      </c>
      <c r="F214" s="32">
        <v>11</v>
      </c>
    </row>
    <row r="215" spans="1:6" s="32" customFormat="1" ht="15.75" customHeight="1" x14ac:dyDescent="0.2">
      <c r="A215" s="32">
        <v>218</v>
      </c>
      <c r="B215" s="37" t="s">
        <v>11277</v>
      </c>
      <c r="C215" s="32">
        <v>2015</v>
      </c>
      <c r="D215" s="37" t="s">
        <v>11064</v>
      </c>
      <c r="E215" s="37" t="s">
        <v>85</v>
      </c>
      <c r="F215" s="32">
        <v>8</v>
      </c>
    </row>
    <row r="216" spans="1:6" s="32" customFormat="1" ht="15.75" customHeight="1" x14ac:dyDescent="0.2">
      <c r="A216" s="32">
        <v>219</v>
      </c>
      <c r="B216" s="37" t="s">
        <v>11278</v>
      </c>
      <c r="C216" s="32">
        <v>2776</v>
      </c>
      <c r="D216" s="37" t="s">
        <v>11064</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11064</v>
      </c>
      <c r="E218" s="37" t="s">
        <v>85</v>
      </c>
      <c r="F218" s="32">
        <v>8</v>
      </c>
    </row>
    <row r="219" spans="1:6" s="32" customFormat="1" ht="15.75" customHeight="1" x14ac:dyDescent="0.2">
      <c r="A219" s="32">
        <v>222</v>
      </c>
      <c r="B219" s="37" t="s">
        <v>11281</v>
      </c>
      <c r="C219" s="32">
        <v>2015</v>
      </c>
      <c r="D219" s="37" t="s">
        <v>11064</v>
      </c>
      <c r="E219" s="37" t="s">
        <v>85</v>
      </c>
      <c r="F219" s="32">
        <v>11</v>
      </c>
    </row>
    <row r="220" spans="1:6" s="32" customFormat="1" ht="15.75" customHeight="1" x14ac:dyDescent="0.2">
      <c r="A220" s="32">
        <v>223</v>
      </c>
      <c r="B220" s="37" t="s">
        <v>11282</v>
      </c>
      <c r="C220" s="32">
        <v>2502</v>
      </c>
      <c r="D220" s="37" t="s">
        <v>11064</v>
      </c>
      <c r="E220" s="37" t="s">
        <v>85</v>
      </c>
      <c r="F220" s="32">
        <v>7</v>
      </c>
    </row>
    <row r="221" spans="1:6" s="32" customFormat="1" ht="15.75" customHeight="1" x14ac:dyDescent="0.2">
      <c r="A221" s="32">
        <v>224</v>
      </c>
      <c r="B221" s="37" t="s">
        <v>11283</v>
      </c>
      <c r="C221" s="32">
        <v>2110</v>
      </c>
      <c r="D221" s="37" t="s">
        <v>11064</v>
      </c>
      <c r="E221" s="37" t="s">
        <v>85</v>
      </c>
      <c r="F221" s="32">
        <v>12</v>
      </c>
    </row>
    <row r="222" spans="1:6" s="32" customFormat="1" ht="15.75" customHeight="1" x14ac:dyDescent="0.2">
      <c r="A222" s="32">
        <v>225</v>
      </c>
      <c r="B222" s="37" t="s">
        <v>11284</v>
      </c>
      <c r="C222" s="32">
        <v>2566</v>
      </c>
      <c r="D222" s="37" t="s">
        <v>11064</v>
      </c>
      <c r="E222" s="37" t="s">
        <v>85</v>
      </c>
      <c r="F222" s="32">
        <v>9</v>
      </c>
    </row>
    <row r="223" spans="1:6" s="32" customFormat="1" ht="15.75" customHeight="1" x14ac:dyDescent="0.2">
      <c r="A223" s="32">
        <v>226</v>
      </c>
      <c r="B223" s="37" t="s">
        <v>11285</v>
      </c>
      <c r="C223" s="32">
        <v>2519</v>
      </c>
      <c r="D223" s="37" t="s">
        <v>11064</v>
      </c>
      <c r="E223" s="37" t="s">
        <v>85</v>
      </c>
      <c r="F223" s="32">
        <v>7</v>
      </c>
    </row>
    <row r="224" spans="1:6" s="32" customFormat="1" ht="15.75" customHeight="1" x14ac:dyDescent="0.2">
      <c r="A224" s="32">
        <v>227</v>
      </c>
      <c r="B224" s="37" t="s">
        <v>11286</v>
      </c>
      <c r="C224" s="32">
        <v>2506</v>
      </c>
      <c r="D224" s="37" t="s">
        <v>11064</v>
      </c>
      <c r="E224" s="37" t="s">
        <v>85</v>
      </c>
      <c r="F224" s="32">
        <v>9</v>
      </c>
    </row>
    <row r="225" spans="1:6" s="32" customFormat="1" ht="15.75" customHeight="1" x14ac:dyDescent="0.2">
      <c r="A225" s="32">
        <v>228</v>
      </c>
      <c r="B225" s="37" t="s">
        <v>11287</v>
      </c>
      <c r="C225" s="32">
        <v>2209</v>
      </c>
      <c r="D225" s="37" t="s">
        <v>11064</v>
      </c>
      <c r="E225" s="37" t="s">
        <v>85</v>
      </c>
      <c r="F225" s="32">
        <v>7</v>
      </c>
    </row>
    <row r="226" spans="1:6" s="32" customFormat="1" ht="15.75" customHeight="1" x14ac:dyDescent="0.2">
      <c r="A226" s="32">
        <v>229</v>
      </c>
      <c r="B226" s="37" t="s">
        <v>11288</v>
      </c>
      <c r="C226" s="32">
        <v>2116</v>
      </c>
      <c r="D226" s="37" t="s">
        <v>11064</v>
      </c>
      <c r="E226" s="37" t="s">
        <v>85</v>
      </c>
      <c r="F226" s="32">
        <v>10</v>
      </c>
    </row>
    <row r="227" spans="1:6" s="32" customFormat="1" ht="15.75" customHeight="1" x14ac:dyDescent="0.2">
      <c r="A227" s="32">
        <v>230</v>
      </c>
      <c r="B227" s="37" t="s">
        <v>11289</v>
      </c>
      <c r="C227" s="32">
        <v>2075</v>
      </c>
      <c r="D227" s="37" t="s">
        <v>11064</v>
      </c>
      <c r="E227" s="37" t="s">
        <v>85</v>
      </c>
      <c r="F227" s="32">
        <v>11</v>
      </c>
    </row>
    <row r="228" spans="1:6" s="32" customFormat="1" ht="15.75" customHeight="1" x14ac:dyDescent="0.2">
      <c r="A228" s="32">
        <v>231</v>
      </c>
      <c r="B228" s="37" t="s">
        <v>11290</v>
      </c>
      <c r="C228" s="32">
        <v>2226</v>
      </c>
      <c r="D228" s="37" t="s">
        <v>11064</v>
      </c>
      <c r="E228" s="37" t="s">
        <v>85</v>
      </c>
      <c r="F228" s="32">
        <v>10</v>
      </c>
    </row>
    <row r="229" spans="1:6" s="32" customFormat="1" ht="15.75" customHeight="1" x14ac:dyDescent="0.2">
      <c r="A229" s="32">
        <v>232</v>
      </c>
      <c r="B229" s="37" t="s">
        <v>11291</v>
      </c>
      <c r="C229" s="32">
        <v>2145</v>
      </c>
      <c r="D229" s="37" t="s">
        <v>11064</v>
      </c>
      <c r="E229" s="37" t="s">
        <v>85</v>
      </c>
      <c r="F229" s="32">
        <v>9</v>
      </c>
    </row>
    <row r="230" spans="1:6" s="32" customFormat="1" ht="15.75" customHeight="1" x14ac:dyDescent="0.2">
      <c r="A230" s="32">
        <v>233</v>
      </c>
      <c r="B230" s="37" t="s">
        <v>11292</v>
      </c>
      <c r="C230" s="32">
        <v>2508</v>
      </c>
      <c r="D230" s="37" t="s">
        <v>11064</v>
      </c>
      <c r="E230" s="37" t="s">
        <v>85</v>
      </c>
      <c r="F230" s="32">
        <v>10</v>
      </c>
    </row>
    <row r="231" spans="1:6" s="32" customFormat="1" ht="15.75" customHeight="1" x14ac:dyDescent="0.2">
      <c r="A231" s="32">
        <v>234</v>
      </c>
      <c r="B231" s="37" t="s">
        <v>11293</v>
      </c>
      <c r="C231" s="32">
        <v>2036</v>
      </c>
      <c r="D231" s="37" t="s">
        <v>11064</v>
      </c>
      <c r="E231" s="37" t="s">
        <v>85</v>
      </c>
      <c r="F231" s="32">
        <v>10</v>
      </c>
    </row>
    <row r="232" spans="1:6" s="32" customFormat="1" ht="15.75" customHeight="1" x14ac:dyDescent="0.2">
      <c r="A232" s="32">
        <v>235</v>
      </c>
      <c r="B232" s="37" t="s">
        <v>11294</v>
      </c>
      <c r="C232" s="32">
        <v>2018</v>
      </c>
      <c r="D232" s="37" t="s">
        <v>11064</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11064</v>
      </c>
      <c r="E234" s="37" t="s">
        <v>85</v>
      </c>
      <c r="F234" s="32">
        <v>11</v>
      </c>
    </row>
    <row r="235" spans="1:6" s="32" customFormat="1" ht="15.75" customHeight="1" x14ac:dyDescent="0.2">
      <c r="A235" s="32">
        <v>238</v>
      </c>
      <c r="B235" s="37" t="s">
        <v>11297</v>
      </c>
      <c r="C235" s="32">
        <v>2750</v>
      </c>
      <c r="D235" s="37" t="s">
        <v>11064</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11064</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11064</v>
      </c>
      <c r="E239" s="37" t="s">
        <v>85</v>
      </c>
      <c r="F239" s="32">
        <v>9</v>
      </c>
    </row>
    <row r="240" spans="1:6" s="32" customFormat="1" ht="15.75" customHeight="1" x14ac:dyDescent="0.2">
      <c r="A240" s="32">
        <v>243</v>
      </c>
      <c r="B240" s="37" t="s">
        <v>11302</v>
      </c>
      <c r="C240" s="32">
        <v>2250</v>
      </c>
      <c r="D240" s="37" t="s">
        <v>11064</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11064</v>
      </c>
      <c r="E244" s="37" t="s">
        <v>85</v>
      </c>
      <c r="F244" s="32">
        <v>4</v>
      </c>
    </row>
    <row r="245" spans="1:6" s="32" customFormat="1" ht="15.75" customHeight="1" x14ac:dyDescent="0.2">
      <c r="A245" s="32">
        <v>248</v>
      </c>
      <c r="B245" s="37" t="s">
        <v>11307</v>
      </c>
      <c r="C245" s="32">
        <v>2102</v>
      </c>
      <c r="D245" s="37" t="s">
        <v>11064</v>
      </c>
      <c r="E245" s="37" t="s">
        <v>85</v>
      </c>
      <c r="F245" s="32">
        <v>10</v>
      </c>
    </row>
    <row r="246" spans="1:6" s="32" customFormat="1" ht="15.75" customHeight="1" x14ac:dyDescent="0.2">
      <c r="A246" s="32">
        <v>249</v>
      </c>
      <c r="B246" s="37" t="s">
        <v>11308</v>
      </c>
      <c r="C246" s="32">
        <v>2204</v>
      </c>
      <c r="D246" s="37" t="s">
        <v>11064</v>
      </c>
      <c r="E246" s="37" t="s">
        <v>85</v>
      </c>
      <c r="F246" s="32">
        <v>11</v>
      </c>
    </row>
    <row r="247" spans="1:6" s="32" customFormat="1" ht="15.75" customHeight="1" x14ac:dyDescent="0.2">
      <c r="A247" s="32">
        <v>250</v>
      </c>
      <c r="B247" s="37" t="s">
        <v>11309</v>
      </c>
      <c r="C247" s="32">
        <v>2040</v>
      </c>
      <c r="D247" s="37" t="s">
        <v>11064</v>
      </c>
      <c r="E247" s="37" t="s">
        <v>85</v>
      </c>
      <c r="F247" s="32">
        <v>10</v>
      </c>
    </row>
    <row r="248" spans="1:6" s="32" customFormat="1" ht="15.75" customHeight="1" x14ac:dyDescent="0.2">
      <c r="A248" s="32">
        <v>251</v>
      </c>
      <c r="B248" s="37" t="s">
        <v>11310</v>
      </c>
      <c r="C248" s="32">
        <v>2749</v>
      </c>
      <c r="D248" s="37" t="s">
        <v>11064</v>
      </c>
      <c r="E248" s="37" t="s">
        <v>85</v>
      </c>
      <c r="F248" s="32">
        <v>8</v>
      </c>
    </row>
    <row r="249" spans="1:6" s="32" customFormat="1" ht="15.75" customHeight="1" x14ac:dyDescent="0.2">
      <c r="A249" s="32">
        <v>252</v>
      </c>
      <c r="B249" s="37" t="s">
        <v>11311</v>
      </c>
      <c r="C249" s="32">
        <v>2304</v>
      </c>
      <c r="D249" s="37" t="s">
        <v>11064</v>
      </c>
      <c r="E249" s="37" t="s">
        <v>85</v>
      </c>
      <c r="F249" s="32">
        <v>7</v>
      </c>
    </row>
    <row r="250" spans="1:6" s="32" customFormat="1" ht="15.75" customHeight="1" x14ac:dyDescent="0.2">
      <c r="A250" s="32">
        <v>253</v>
      </c>
      <c r="B250" s="37" t="s">
        <v>11312</v>
      </c>
      <c r="C250" s="32">
        <v>2340</v>
      </c>
      <c r="D250" s="37" t="s">
        <v>11064</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11064</v>
      </c>
      <c r="E253" s="37" t="s">
        <v>85</v>
      </c>
      <c r="F253" s="32">
        <v>7</v>
      </c>
    </row>
    <row r="254" spans="1:6" s="32" customFormat="1" ht="15.75" customHeight="1" x14ac:dyDescent="0.2">
      <c r="A254" s="32">
        <v>257</v>
      </c>
      <c r="B254" s="37" t="s">
        <v>11316</v>
      </c>
      <c r="C254" s="32">
        <v>2324</v>
      </c>
      <c r="D254" s="37" t="s">
        <v>11064</v>
      </c>
      <c r="E254" s="37" t="s">
        <v>85</v>
      </c>
      <c r="F254" s="32">
        <v>5</v>
      </c>
    </row>
    <row r="255" spans="1:6" s="32" customFormat="1" ht="15.75" customHeight="1" x14ac:dyDescent="0.2">
      <c r="A255" s="32">
        <v>258</v>
      </c>
      <c r="B255" s="37" t="s">
        <v>11317</v>
      </c>
      <c r="C255" s="32">
        <v>2323</v>
      </c>
      <c r="D255" s="37" t="s">
        <v>11064</v>
      </c>
      <c r="E255" s="37" t="s">
        <v>85</v>
      </c>
      <c r="F255" s="32">
        <v>6</v>
      </c>
    </row>
    <row r="256" spans="1:6" s="32" customFormat="1" ht="15.75" customHeight="1" x14ac:dyDescent="0.2">
      <c r="A256" s="32">
        <v>259</v>
      </c>
      <c r="B256" s="37" t="s">
        <v>11318</v>
      </c>
      <c r="C256" s="32">
        <v>2320</v>
      </c>
      <c r="D256" s="37" t="s">
        <v>11064</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11064</v>
      </c>
      <c r="E258" s="37" t="s">
        <v>85</v>
      </c>
      <c r="F258" s="32">
        <v>1</v>
      </c>
    </row>
    <row r="259" spans="1:6" s="32" customFormat="1" ht="15.75" customHeight="1" x14ac:dyDescent="0.2">
      <c r="A259" s="32">
        <v>262</v>
      </c>
      <c r="B259" s="37" t="s">
        <v>11321</v>
      </c>
      <c r="C259" s="32">
        <v>2031</v>
      </c>
      <c r="D259" s="37" t="s">
        <v>11064</v>
      </c>
      <c r="E259" s="37" t="s">
        <v>85</v>
      </c>
      <c r="F259" s="32">
        <v>10</v>
      </c>
    </row>
    <row r="260" spans="1:6" s="32" customFormat="1" ht="15.75" customHeight="1" x14ac:dyDescent="0.2">
      <c r="A260" s="32">
        <v>263</v>
      </c>
      <c r="B260" s="37" t="s">
        <v>11322</v>
      </c>
      <c r="C260" s="32">
        <v>2064</v>
      </c>
      <c r="D260" s="37" t="s">
        <v>11064</v>
      </c>
      <c r="E260" s="37" t="s">
        <v>85</v>
      </c>
      <c r="F260" s="32">
        <v>9</v>
      </c>
    </row>
    <row r="261" spans="1:6" s="32" customFormat="1" ht="15.75" customHeight="1" x14ac:dyDescent="0.2">
      <c r="A261" s="32">
        <v>264</v>
      </c>
      <c r="B261" s="37" t="s">
        <v>11323</v>
      </c>
      <c r="C261" s="32">
        <v>2176</v>
      </c>
      <c r="D261" s="37" t="s">
        <v>11064</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11064</v>
      </c>
      <c r="E263" s="37" t="s">
        <v>85</v>
      </c>
      <c r="F263" s="32">
        <v>10</v>
      </c>
    </row>
    <row r="264" spans="1:6" s="32" customFormat="1" ht="15.75" customHeight="1" x14ac:dyDescent="0.2">
      <c r="A264" s="32">
        <v>267</v>
      </c>
      <c r="B264" s="37" t="s">
        <v>11326</v>
      </c>
      <c r="C264" s="32">
        <v>2768</v>
      </c>
      <c r="D264" s="37" t="s">
        <v>11064</v>
      </c>
      <c r="E264" s="37" t="s">
        <v>85</v>
      </c>
      <c r="F264" s="32">
        <v>10</v>
      </c>
    </row>
    <row r="265" spans="1:6" s="32" customFormat="1" ht="15.75" customHeight="1" x14ac:dyDescent="0.2">
      <c r="A265" s="32">
        <v>268</v>
      </c>
      <c r="B265" s="37" t="s">
        <v>11327</v>
      </c>
      <c r="C265" s="32">
        <v>2752</v>
      </c>
      <c r="D265" s="37" t="s">
        <v>11064</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11064</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11064</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11064</v>
      </c>
      <c r="E275" s="37" t="s">
        <v>85</v>
      </c>
      <c r="F275" s="32">
        <v>12</v>
      </c>
    </row>
    <row r="276" spans="1:6" s="32" customFormat="1" ht="15.75" customHeight="1" x14ac:dyDescent="0.2">
      <c r="A276" s="32">
        <v>279</v>
      </c>
      <c r="B276" s="37" t="s">
        <v>11338</v>
      </c>
      <c r="C276" s="32">
        <v>2036</v>
      </c>
      <c r="D276" s="37" t="s">
        <v>11064</v>
      </c>
      <c r="E276" s="37" t="s">
        <v>85</v>
      </c>
      <c r="F276" s="32">
        <v>11</v>
      </c>
    </row>
    <row r="277" spans="1:6" s="32" customFormat="1" ht="15.75" customHeight="1" x14ac:dyDescent="0.2">
      <c r="A277" s="32">
        <v>280</v>
      </c>
      <c r="B277" s="37" t="s">
        <v>11339</v>
      </c>
      <c r="C277" s="32">
        <v>2767</v>
      </c>
      <c r="D277" s="37" t="s">
        <v>11064</v>
      </c>
      <c r="E277" s="37" t="s">
        <v>85</v>
      </c>
      <c r="F277" s="32">
        <v>8</v>
      </c>
    </row>
    <row r="278" spans="1:6" s="32" customFormat="1" ht="15.75" customHeight="1" x14ac:dyDescent="0.2">
      <c r="A278" s="32">
        <v>281</v>
      </c>
      <c r="B278" s="37" t="s">
        <v>11340</v>
      </c>
      <c r="C278" s="32">
        <v>2798</v>
      </c>
      <c r="D278" s="37" t="s">
        <v>11064</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11064</v>
      </c>
      <c r="E281" s="37" t="s">
        <v>85</v>
      </c>
      <c r="F281" s="32">
        <v>11</v>
      </c>
    </row>
    <row r="282" spans="1:6" s="32" customFormat="1" ht="15.75" customHeight="1" x14ac:dyDescent="0.2">
      <c r="A282" s="32">
        <v>285</v>
      </c>
      <c r="B282" s="37" t="s">
        <v>11344</v>
      </c>
      <c r="C282" s="32">
        <v>2117</v>
      </c>
      <c r="D282" s="37" t="s">
        <v>11064</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11064</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11064</v>
      </c>
      <c r="E286" s="37" t="s">
        <v>85</v>
      </c>
      <c r="F286" s="32">
        <v>9</v>
      </c>
    </row>
    <row r="287" spans="1:6" s="32" customFormat="1" ht="15.75" customHeight="1" x14ac:dyDescent="0.2">
      <c r="A287" s="32">
        <v>290</v>
      </c>
      <c r="B287" s="37" t="s">
        <v>11349</v>
      </c>
      <c r="C287" s="32">
        <v>2766</v>
      </c>
      <c r="D287" s="37" t="s">
        <v>11064</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11064</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11064</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11064</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11064</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11064</v>
      </c>
      <c r="E300" s="37" t="s">
        <v>85</v>
      </c>
      <c r="F300" s="32">
        <v>9</v>
      </c>
    </row>
    <row r="301" spans="1:6" s="32" customFormat="1" ht="15.75" customHeight="1" x14ac:dyDescent="0.2">
      <c r="A301" s="32">
        <v>304</v>
      </c>
      <c r="B301" s="37" t="s">
        <v>11363</v>
      </c>
      <c r="C301" s="32">
        <v>2035</v>
      </c>
      <c r="D301" s="37" t="s">
        <v>11064</v>
      </c>
      <c r="E301" s="37" t="s">
        <v>85</v>
      </c>
      <c r="F301" s="32">
        <v>11</v>
      </c>
    </row>
    <row r="302" spans="1:6" s="32" customFormat="1" ht="15.75" customHeight="1" x14ac:dyDescent="0.2">
      <c r="A302" s="32">
        <v>305</v>
      </c>
      <c r="B302" s="37" t="s">
        <v>11364</v>
      </c>
      <c r="C302" s="32">
        <v>2747</v>
      </c>
      <c r="D302" s="37" t="s">
        <v>11064</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11064</v>
      </c>
      <c r="E307" s="37" t="s">
        <v>85</v>
      </c>
      <c r="F307" s="32">
        <v>9</v>
      </c>
    </row>
    <row r="308" spans="1:6" s="32" customFormat="1" ht="15.75" customHeight="1" x14ac:dyDescent="0.2">
      <c r="A308" s="32">
        <v>311</v>
      </c>
      <c r="B308" s="37" t="s">
        <v>11370</v>
      </c>
      <c r="C308" s="32">
        <v>2227</v>
      </c>
      <c r="D308" s="37" t="s">
        <v>11064</v>
      </c>
      <c r="E308" s="37" t="s">
        <v>85</v>
      </c>
      <c r="F308" s="32">
        <v>10</v>
      </c>
    </row>
    <row r="309" spans="1:6" s="32" customFormat="1" ht="15.75" customHeight="1" x14ac:dyDescent="0.2">
      <c r="A309" s="32">
        <v>312</v>
      </c>
      <c r="B309" s="37" t="s">
        <v>11371</v>
      </c>
      <c r="C309" s="32">
        <v>2216</v>
      </c>
      <c r="D309" s="37" t="s">
        <v>11064</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11064</v>
      </c>
      <c r="E314" s="37" t="s">
        <v>85</v>
      </c>
      <c r="F314" s="32">
        <v>10</v>
      </c>
    </row>
    <row r="315" spans="1:6" s="32" customFormat="1" ht="15.75" customHeight="1" x14ac:dyDescent="0.2">
      <c r="A315" s="32">
        <v>318</v>
      </c>
      <c r="B315" s="37" t="s">
        <v>11377</v>
      </c>
      <c r="C315" s="32">
        <v>2365</v>
      </c>
      <c r="D315" s="37" t="s">
        <v>11064</v>
      </c>
      <c r="E315" s="37" t="s">
        <v>85</v>
      </c>
      <c r="F315" s="32">
        <v>2</v>
      </c>
    </row>
    <row r="316" spans="1:6" s="32" customFormat="1" ht="15.75" customHeight="1" x14ac:dyDescent="0.2">
      <c r="A316" s="32">
        <v>319</v>
      </c>
      <c r="B316" s="37" t="s">
        <v>11378</v>
      </c>
      <c r="C316" s="32">
        <v>2747</v>
      </c>
      <c r="D316" s="37" t="s">
        <v>11064</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11064</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11064</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11064</v>
      </c>
      <c r="E327" s="37" t="s">
        <v>85</v>
      </c>
      <c r="F327" s="32">
        <v>9</v>
      </c>
    </row>
    <row r="328" spans="1:6" s="32" customFormat="1" ht="15.75" customHeight="1" x14ac:dyDescent="0.2">
      <c r="A328" s="32">
        <v>331</v>
      </c>
      <c r="B328" s="37" t="s">
        <v>11390</v>
      </c>
      <c r="C328" s="32">
        <v>2088</v>
      </c>
      <c r="D328" s="37" t="s">
        <v>11064</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11064</v>
      </c>
      <c r="E336" s="37" t="s">
        <v>85</v>
      </c>
      <c r="F336" s="32">
        <v>8</v>
      </c>
    </row>
    <row r="337" spans="1:6" s="32" customFormat="1" ht="15.75" customHeight="1" x14ac:dyDescent="0.2">
      <c r="A337" s="32">
        <v>340</v>
      </c>
      <c r="B337" s="37" t="s">
        <v>357</v>
      </c>
      <c r="C337" s="32">
        <v>2089</v>
      </c>
      <c r="D337" s="37" t="s">
        <v>11064</v>
      </c>
      <c r="E337" s="37" t="s">
        <v>85</v>
      </c>
      <c r="F337" s="32">
        <v>10</v>
      </c>
    </row>
    <row r="338" spans="1:6" s="32" customFormat="1" ht="15.75" customHeight="1" x14ac:dyDescent="0.2">
      <c r="A338" s="32">
        <v>341</v>
      </c>
      <c r="B338" s="37" t="s">
        <v>11399</v>
      </c>
      <c r="C338" s="32">
        <v>2759</v>
      </c>
      <c r="D338" s="37" t="s">
        <v>11064</v>
      </c>
      <c r="E338" s="37" t="s">
        <v>85</v>
      </c>
      <c r="F338" s="32">
        <v>8</v>
      </c>
    </row>
    <row r="339" spans="1:6" s="32" customFormat="1" ht="15.75" customHeight="1" x14ac:dyDescent="0.2">
      <c r="A339" s="32">
        <v>342</v>
      </c>
      <c r="B339" s="37" t="s">
        <v>11400</v>
      </c>
      <c r="C339" s="32">
        <v>2040</v>
      </c>
      <c r="D339" s="37" t="s">
        <v>11064</v>
      </c>
      <c r="E339" s="37" t="s">
        <v>85</v>
      </c>
      <c r="F339" s="32">
        <v>10</v>
      </c>
    </row>
    <row r="340" spans="1:6" s="32" customFormat="1" ht="15.75" customHeight="1" x14ac:dyDescent="0.2">
      <c r="A340" s="32">
        <v>343</v>
      </c>
      <c r="B340" s="37" t="s">
        <v>11401</v>
      </c>
      <c r="C340" s="32">
        <v>2126</v>
      </c>
      <c r="D340" s="37" t="s">
        <v>11064</v>
      </c>
      <c r="E340" s="37" t="s">
        <v>85</v>
      </c>
      <c r="F340" s="32">
        <v>11</v>
      </c>
    </row>
    <row r="341" spans="1:6" s="32" customFormat="1" ht="15.75" customHeight="1" x14ac:dyDescent="0.2">
      <c r="A341" s="32">
        <v>344</v>
      </c>
      <c r="B341" s="37" t="s">
        <v>11402</v>
      </c>
      <c r="C341" s="32">
        <v>2147</v>
      </c>
      <c r="D341" s="37" t="s">
        <v>11064</v>
      </c>
      <c r="E341" s="37" t="s">
        <v>85</v>
      </c>
      <c r="F341" s="32">
        <v>9</v>
      </c>
    </row>
    <row r="342" spans="1:6" s="32" customFormat="1" ht="15.75" customHeight="1" x14ac:dyDescent="0.2">
      <c r="A342" s="32">
        <v>345</v>
      </c>
      <c r="B342" s="37" t="s">
        <v>11403</v>
      </c>
      <c r="C342" s="32">
        <v>2251</v>
      </c>
      <c r="D342" s="37" t="s">
        <v>11064</v>
      </c>
      <c r="E342" s="37" t="s">
        <v>85</v>
      </c>
      <c r="F342" s="32">
        <v>9</v>
      </c>
    </row>
    <row r="343" spans="1:6" s="32" customFormat="1" ht="15.75" customHeight="1" x14ac:dyDescent="0.2">
      <c r="A343" s="32">
        <v>346</v>
      </c>
      <c r="B343" s="37" t="s">
        <v>11404</v>
      </c>
      <c r="C343" s="32">
        <v>2155</v>
      </c>
      <c r="D343" s="37" t="s">
        <v>11064</v>
      </c>
      <c r="E343" s="37" t="s">
        <v>85</v>
      </c>
      <c r="F343" s="32">
        <v>10</v>
      </c>
    </row>
    <row r="344" spans="1:6" s="32" customFormat="1" ht="15.75" customHeight="1" x14ac:dyDescent="0.2">
      <c r="A344" s="32">
        <v>347</v>
      </c>
      <c r="B344" s="37" t="s">
        <v>11405</v>
      </c>
      <c r="C344" s="32">
        <v>2153</v>
      </c>
      <c r="D344" s="37" t="s">
        <v>11064</v>
      </c>
      <c r="E344" s="37" t="s">
        <v>85</v>
      </c>
      <c r="F344" s="32">
        <v>9</v>
      </c>
    </row>
    <row r="345" spans="1:6" s="32" customFormat="1" ht="15.75" customHeight="1" x14ac:dyDescent="0.2">
      <c r="A345" s="32">
        <v>348</v>
      </c>
      <c r="B345" s="37" t="s">
        <v>11406</v>
      </c>
      <c r="C345" s="32">
        <v>2768</v>
      </c>
      <c r="D345" s="37" t="s">
        <v>11064</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11064</v>
      </c>
      <c r="E351" s="37" t="s">
        <v>85</v>
      </c>
      <c r="F351" s="32">
        <v>5</v>
      </c>
    </row>
    <row r="352" spans="1:6" s="32" customFormat="1" ht="15.75" customHeight="1" x14ac:dyDescent="0.2">
      <c r="A352" s="32">
        <v>355</v>
      </c>
      <c r="B352" s="37" t="s">
        <v>11413</v>
      </c>
      <c r="C352" s="32">
        <v>2193</v>
      </c>
      <c r="D352" s="37" t="s">
        <v>11064</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11064</v>
      </c>
      <c r="E355" s="37" t="s">
        <v>85</v>
      </c>
      <c r="F355" s="32">
        <v>9</v>
      </c>
    </row>
    <row r="356" spans="1:6" s="32" customFormat="1" ht="15.75" customHeight="1" x14ac:dyDescent="0.2">
      <c r="A356" s="32">
        <v>359</v>
      </c>
      <c r="B356" s="37" t="s">
        <v>11417</v>
      </c>
      <c r="C356" s="32">
        <v>2322</v>
      </c>
      <c r="D356" s="37" t="s">
        <v>11064</v>
      </c>
      <c r="E356" s="37" t="s">
        <v>85</v>
      </c>
      <c r="F356" s="32">
        <v>4</v>
      </c>
    </row>
    <row r="357" spans="1:6" s="32" customFormat="1" ht="15.75" customHeight="1" x14ac:dyDescent="0.2">
      <c r="A357" s="32">
        <v>360</v>
      </c>
      <c r="B357" s="37" t="s">
        <v>11418</v>
      </c>
      <c r="C357" s="32">
        <v>2530</v>
      </c>
      <c r="D357" s="37" t="s">
        <v>11064</v>
      </c>
      <c r="E357" s="37" t="s">
        <v>85</v>
      </c>
      <c r="F357" s="32">
        <v>7</v>
      </c>
    </row>
    <row r="358" spans="1:6" s="32" customFormat="1" ht="15.75" customHeight="1" x14ac:dyDescent="0.2">
      <c r="A358" s="32">
        <v>361</v>
      </c>
      <c r="B358" s="37" t="s">
        <v>11419</v>
      </c>
      <c r="C358" s="32">
        <v>2075</v>
      </c>
      <c r="D358" s="37" t="s">
        <v>11064</v>
      </c>
      <c r="E358" s="37" t="s">
        <v>85</v>
      </c>
      <c r="F358" s="32">
        <v>11</v>
      </c>
    </row>
    <row r="359" spans="1:6" s="32" customFormat="1" ht="15.75" customHeight="1" x14ac:dyDescent="0.2">
      <c r="A359" s="32">
        <v>362</v>
      </c>
      <c r="B359" s="37" t="s">
        <v>11420</v>
      </c>
      <c r="C359" s="32">
        <v>2340</v>
      </c>
      <c r="D359" s="37" t="s">
        <v>11064</v>
      </c>
      <c r="E359" s="37" t="s">
        <v>85</v>
      </c>
      <c r="F359" s="32">
        <v>7</v>
      </c>
    </row>
    <row r="360" spans="1:6" s="32" customFormat="1" ht="15.75" customHeight="1" x14ac:dyDescent="0.2">
      <c r="A360" s="32">
        <v>363</v>
      </c>
      <c r="B360" s="37" t="s">
        <v>11421</v>
      </c>
      <c r="C360" s="32">
        <v>2066</v>
      </c>
      <c r="D360" s="37" t="s">
        <v>11064</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11064</v>
      </c>
      <c r="E363" s="37" t="s">
        <v>85</v>
      </c>
      <c r="F363" s="32">
        <v>10</v>
      </c>
    </row>
    <row r="364" spans="1:6" s="32" customFormat="1" ht="15.75" customHeight="1" x14ac:dyDescent="0.2">
      <c r="A364" s="32">
        <v>367</v>
      </c>
      <c r="B364" s="37" t="s">
        <v>11425</v>
      </c>
      <c r="C364" s="32">
        <v>2179</v>
      </c>
      <c r="D364" s="37" t="s">
        <v>11064</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11064</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11064</v>
      </c>
      <c r="E374" s="37" t="s">
        <v>85</v>
      </c>
      <c r="F374" s="32">
        <v>5</v>
      </c>
    </row>
    <row r="375" spans="1:6" s="32" customFormat="1" ht="15.75" customHeight="1" x14ac:dyDescent="0.2">
      <c r="A375" s="32">
        <v>378</v>
      </c>
      <c r="B375" s="37" t="s">
        <v>11436</v>
      </c>
      <c r="C375" s="32">
        <v>2203</v>
      </c>
      <c r="D375" s="37" t="s">
        <v>11064</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11064</v>
      </c>
      <c r="E378" s="37" t="s">
        <v>85</v>
      </c>
      <c r="F378" s="32">
        <v>12</v>
      </c>
    </row>
    <row r="379" spans="1:6" s="32" customFormat="1" ht="15.75" customHeight="1" x14ac:dyDescent="0.2">
      <c r="A379" s="32">
        <v>382</v>
      </c>
      <c r="B379" s="37" t="s">
        <v>11440</v>
      </c>
      <c r="C379" s="32">
        <v>2162</v>
      </c>
      <c r="D379" s="37" t="s">
        <v>11064</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11064</v>
      </c>
      <c r="E382" s="37" t="s">
        <v>85</v>
      </c>
      <c r="F382" s="32">
        <v>9</v>
      </c>
    </row>
    <row r="383" spans="1:6" s="32" customFormat="1" ht="15.75" customHeight="1" x14ac:dyDescent="0.2">
      <c r="A383" s="32">
        <v>386</v>
      </c>
      <c r="B383" s="37" t="s">
        <v>11444</v>
      </c>
      <c r="C383" s="32">
        <v>2749</v>
      </c>
      <c r="D383" s="37" t="s">
        <v>11064</v>
      </c>
      <c r="E383" s="37" t="s">
        <v>85</v>
      </c>
      <c r="F383" s="32">
        <v>8</v>
      </c>
    </row>
    <row r="384" spans="1:6" s="32" customFormat="1" ht="15.75" customHeight="1" x14ac:dyDescent="0.2">
      <c r="A384" s="32">
        <v>387</v>
      </c>
      <c r="B384" s="37" t="s">
        <v>11445</v>
      </c>
      <c r="C384" s="32">
        <v>2144</v>
      </c>
      <c r="D384" s="37" t="s">
        <v>11064</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11064</v>
      </c>
      <c r="E386" s="37" t="s">
        <v>85</v>
      </c>
      <c r="F386" s="32">
        <v>9</v>
      </c>
    </row>
    <row r="387" spans="1:6" s="32" customFormat="1" ht="15.75" customHeight="1" x14ac:dyDescent="0.2">
      <c r="A387" s="32">
        <v>390</v>
      </c>
      <c r="B387" s="37" t="s">
        <v>11448</v>
      </c>
      <c r="C387" s="32">
        <v>2100</v>
      </c>
      <c r="D387" s="37" t="s">
        <v>11064</v>
      </c>
      <c r="E387" s="37" t="s">
        <v>85</v>
      </c>
      <c r="F387" s="32">
        <v>10</v>
      </c>
    </row>
    <row r="388" spans="1:6" s="32" customFormat="1" ht="15.75" customHeight="1" x14ac:dyDescent="0.2">
      <c r="A388" s="32">
        <v>391</v>
      </c>
      <c r="B388" s="37" t="s">
        <v>11449</v>
      </c>
      <c r="C388" s="32">
        <v>2642</v>
      </c>
      <c r="D388" s="37" t="s">
        <v>11064</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11064</v>
      </c>
      <c r="E390" s="37" t="s">
        <v>85</v>
      </c>
      <c r="F390" s="32">
        <v>10</v>
      </c>
    </row>
    <row r="391" spans="1:6" s="32" customFormat="1" ht="15.75" customHeight="1" x14ac:dyDescent="0.2">
      <c r="A391" s="32">
        <v>394</v>
      </c>
      <c r="B391" s="37" t="s">
        <v>11452</v>
      </c>
      <c r="C391" s="32">
        <v>2287</v>
      </c>
      <c r="D391" s="37" t="s">
        <v>11064</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11064</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11064</v>
      </c>
      <c r="E398" s="37" t="s">
        <v>85</v>
      </c>
      <c r="F398" s="32">
        <v>5</v>
      </c>
    </row>
    <row r="399" spans="1:6" s="32" customFormat="1" ht="15.75" customHeight="1" x14ac:dyDescent="0.2">
      <c r="A399" s="32">
        <v>402</v>
      </c>
      <c r="B399" s="37" t="s">
        <v>11460</v>
      </c>
      <c r="C399" s="32">
        <v>2835</v>
      </c>
      <c r="D399" s="37" t="s">
        <v>11064</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11064</v>
      </c>
      <c r="E401" s="37" t="s">
        <v>85</v>
      </c>
      <c r="F401" s="32">
        <v>4</v>
      </c>
    </row>
    <row r="402" spans="1:6" s="32" customFormat="1" ht="15.75" customHeight="1" x14ac:dyDescent="0.2">
      <c r="A402" s="32">
        <v>405</v>
      </c>
      <c r="B402" s="37" t="s">
        <v>11463</v>
      </c>
      <c r="C402" s="32">
        <v>2770</v>
      </c>
      <c r="D402" s="37" t="s">
        <v>11064</v>
      </c>
      <c r="E402" s="37" t="s">
        <v>85</v>
      </c>
      <c r="F402" s="32">
        <v>8</v>
      </c>
    </row>
    <row r="403" spans="1:6" s="32" customFormat="1" ht="15.75" customHeight="1" x14ac:dyDescent="0.2">
      <c r="A403" s="32">
        <v>406</v>
      </c>
      <c r="B403" s="37" t="s">
        <v>11464</v>
      </c>
      <c r="C403" s="32">
        <v>2646</v>
      </c>
      <c r="D403" s="37" t="s">
        <v>11064</v>
      </c>
      <c r="E403" s="37" t="s">
        <v>85</v>
      </c>
      <c r="F403" s="32">
        <v>1</v>
      </c>
    </row>
    <row r="404" spans="1:6" s="32" customFormat="1" ht="15.75" customHeight="1" x14ac:dyDescent="0.2">
      <c r="A404" s="32">
        <v>407</v>
      </c>
      <c r="B404" s="37" t="s">
        <v>11465</v>
      </c>
      <c r="C404" s="32">
        <v>2756</v>
      </c>
      <c r="D404" s="37" t="s">
        <v>11064</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11064</v>
      </c>
      <c r="E406" s="37" t="s">
        <v>85</v>
      </c>
      <c r="F406" s="32">
        <v>9</v>
      </c>
    </row>
    <row r="407" spans="1:6" s="32" customFormat="1" ht="15.75" customHeight="1" x14ac:dyDescent="0.2">
      <c r="A407" s="32">
        <v>410</v>
      </c>
      <c r="B407" s="37" t="s">
        <v>11468</v>
      </c>
      <c r="C407" s="32">
        <v>2750</v>
      </c>
      <c r="D407" s="37" t="s">
        <v>11064</v>
      </c>
      <c r="E407" s="37" t="s">
        <v>85</v>
      </c>
      <c r="F407" s="32">
        <v>8</v>
      </c>
    </row>
    <row r="408" spans="1:6" s="32" customFormat="1" ht="15.75" customHeight="1" x14ac:dyDescent="0.2">
      <c r="A408" s="32">
        <v>411</v>
      </c>
      <c r="B408" s="37" t="s">
        <v>11469</v>
      </c>
      <c r="C408" s="32">
        <v>2750</v>
      </c>
      <c r="D408" s="37" t="s">
        <v>11064</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11064</v>
      </c>
      <c r="E410" s="37" t="s">
        <v>85</v>
      </c>
      <c r="F410" s="32">
        <v>9</v>
      </c>
    </row>
    <row r="411" spans="1:6" s="32" customFormat="1" ht="15.75" customHeight="1" x14ac:dyDescent="0.2">
      <c r="A411" s="32">
        <v>414</v>
      </c>
      <c r="B411" s="37" t="s">
        <v>11472</v>
      </c>
      <c r="C411" s="32">
        <v>2570</v>
      </c>
      <c r="D411" s="37" t="s">
        <v>11064</v>
      </c>
      <c r="E411" s="37" t="s">
        <v>85</v>
      </c>
      <c r="F411" s="32">
        <v>8</v>
      </c>
    </row>
    <row r="412" spans="1:6" s="32" customFormat="1" ht="15.75" customHeight="1" x14ac:dyDescent="0.2">
      <c r="A412" s="32">
        <v>415</v>
      </c>
      <c r="B412" s="37" t="s">
        <v>11473</v>
      </c>
      <c r="C412" s="32">
        <v>2170</v>
      </c>
      <c r="D412" s="37" t="s">
        <v>11064</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11064</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11064</v>
      </c>
      <c r="E418" s="37" t="s">
        <v>85</v>
      </c>
      <c r="F418" s="32">
        <v>3</v>
      </c>
    </row>
    <row r="419" spans="1:6" s="32" customFormat="1" ht="15.75" customHeight="1" x14ac:dyDescent="0.2">
      <c r="A419" s="32">
        <v>422</v>
      </c>
      <c r="B419" s="37" t="s">
        <v>11480</v>
      </c>
      <c r="C419" s="32">
        <v>2031</v>
      </c>
      <c r="D419" s="37" t="s">
        <v>11064</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11064</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11064</v>
      </c>
      <c r="E424" s="37" t="s">
        <v>85</v>
      </c>
      <c r="F424" s="32">
        <v>11</v>
      </c>
    </row>
    <row r="425" spans="1:6" s="32" customFormat="1" ht="15.75" customHeight="1" x14ac:dyDescent="0.2">
      <c r="A425" s="32">
        <v>428</v>
      </c>
      <c r="B425" s="37" t="s">
        <v>11486</v>
      </c>
      <c r="C425" s="32">
        <v>2065</v>
      </c>
      <c r="D425" s="37" t="s">
        <v>11064</v>
      </c>
      <c r="E425" s="37" t="s">
        <v>85</v>
      </c>
      <c r="F425" s="32">
        <v>10</v>
      </c>
    </row>
    <row r="426" spans="1:6" s="32" customFormat="1" ht="15.75" customHeight="1" x14ac:dyDescent="0.2">
      <c r="A426" s="32">
        <v>429</v>
      </c>
      <c r="B426" s="37" t="s">
        <v>11487</v>
      </c>
      <c r="C426" s="32">
        <v>2340</v>
      </c>
      <c r="D426" s="37" t="s">
        <v>11064</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11064</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11064</v>
      </c>
      <c r="E431" s="37" t="s">
        <v>85</v>
      </c>
      <c r="F431" s="32">
        <v>10</v>
      </c>
    </row>
    <row r="432" spans="1:6" s="32" customFormat="1" ht="15.75" customHeight="1" x14ac:dyDescent="0.2">
      <c r="A432" s="32">
        <v>435</v>
      </c>
      <c r="B432" s="37" t="s">
        <v>11493</v>
      </c>
      <c r="C432" s="32">
        <v>2068</v>
      </c>
      <c r="D432" s="37" t="s">
        <v>11064</v>
      </c>
      <c r="E432" s="37" t="s">
        <v>85</v>
      </c>
      <c r="F432" s="32">
        <v>12</v>
      </c>
    </row>
    <row r="433" spans="1:6" s="32" customFormat="1" ht="15.75" customHeight="1" x14ac:dyDescent="0.2">
      <c r="A433" s="32">
        <v>436</v>
      </c>
      <c r="B433" s="37" t="s">
        <v>11494</v>
      </c>
      <c r="C433" s="32">
        <v>2085</v>
      </c>
      <c r="D433" s="37" t="s">
        <v>11064</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11064</v>
      </c>
      <c r="E437" s="37" t="s">
        <v>85</v>
      </c>
      <c r="F437" s="32">
        <v>6</v>
      </c>
    </row>
    <row r="438" spans="1:6" s="32" customFormat="1" ht="15.75" customHeight="1" x14ac:dyDescent="0.2">
      <c r="A438" s="32">
        <v>441</v>
      </c>
      <c r="B438" s="37" t="s">
        <v>11499</v>
      </c>
      <c r="C438" s="32">
        <v>2260</v>
      </c>
      <c r="D438" s="37" t="s">
        <v>11064</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11064</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11064</v>
      </c>
      <c r="E443" s="37" t="s">
        <v>85</v>
      </c>
      <c r="F443" s="32">
        <v>9</v>
      </c>
    </row>
    <row r="444" spans="1:6" s="32" customFormat="1" ht="15.75" customHeight="1" x14ac:dyDescent="0.2">
      <c r="A444" s="32">
        <v>447</v>
      </c>
      <c r="B444" s="37" t="s">
        <v>11505</v>
      </c>
      <c r="C444" s="32">
        <v>2213</v>
      </c>
      <c r="D444" s="37" t="s">
        <v>11064</v>
      </c>
      <c r="E444" s="37" t="s">
        <v>85</v>
      </c>
      <c r="F444" s="32">
        <v>10</v>
      </c>
    </row>
    <row r="445" spans="1:6" s="32" customFormat="1" ht="15.75" customHeight="1" x14ac:dyDescent="0.2">
      <c r="A445" s="32">
        <v>448</v>
      </c>
      <c r="B445" s="37" t="s">
        <v>11506</v>
      </c>
      <c r="C445" s="32">
        <v>2748</v>
      </c>
      <c r="D445" s="37" t="s">
        <v>11064</v>
      </c>
      <c r="E445" s="37" t="s">
        <v>85</v>
      </c>
      <c r="F445" s="32">
        <v>10</v>
      </c>
    </row>
    <row r="446" spans="1:6" s="32" customFormat="1" ht="15.75" customHeight="1" x14ac:dyDescent="0.2">
      <c r="A446" s="32">
        <v>449</v>
      </c>
      <c r="B446" s="37" t="s">
        <v>11507</v>
      </c>
      <c r="C446" s="32">
        <v>2567</v>
      </c>
      <c r="D446" s="37" t="s">
        <v>11064</v>
      </c>
      <c r="E446" s="37" t="s">
        <v>85</v>
      </c>
      <c r="F446" s="32">
        <v>7</v>
      </c>
    </row>
    <row r="447" spans="1:6" s="32" customFormat="1" ht="15.75" customHeight="1" x14ac:dyDescent="0.2">
      <c r="A447" s="32">
        <v>450</v>
      </c>
      <c r="B447" s="37" t="s">
        <v>11508</v>
      </c>
      <c r="C447" s="32">
        <v>2096</v>
      </c>
      <c r="D447" s="37" t="s">
        <v>11064</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11064</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11064</v>
      </c>
      <c r="E452" s="37" t="s">
        <v>85</v>
      </c>
      <c r="F452" s="32">
        <v>10</v>
      </c>
    </row>
    <row r="453" spans="1:6" s="32" customFormat="1" ht="15.75" customHeight="1" x14ac:dyDescent="0.2">
      <c r="A453" s="32">
        <v>456</v>
      </c>
      <c r="B453" s="37" t="s">
        <v>11515</v>
      </c>
      <c r="C453" s="32">
        <v>2145</v>
      </c>
      <c r="D453" s="37" t="s">
        <v>11064</v>
      </c>
      <c r="E453" s="37" t="s">
        <v>85</v>
      </c>
      <c r="F453" s="32">
        <v>7</v>
      </c>
    </row>
    <row r="454" spans="1:6" s="32" customFormat="1" ht="15.75" customHeight="1" x14ac:dyDescent="0.2">
      <c r="A454" s="32">
        <v>457</v>
      </c>
      <c r="B454" s="37" t="s">
        <v>11516</v>
      </c>
      <c r="C454" s="32">
        <v>2759</v>
      </c>
      <c r="D454" s="37" t="s">
        <v>11064</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11064</v>
      </c>
      <c r="E458" s="37" t="s">
        <v>85</v>
      </c>
      <c r="F458" s="32">
        <v>10</v>
      </c>
    </row>
    <row r="459" spans="1:6" s="32" customFormat="1" ht="15.75" customHeight="1" x14ac:dyDescent="0.2">
      <c r="A459" s="32">
        <v>462</v>
      </c>
      <c r="B459" s="37" t="s">
        <v>11521</v>
      </c>
      <c r="C459" s="32">
        <v>2259</v>
      </c>
      <c r="D459" s="37" t="s">
        <v>11064</v>
      </c>
      <c r="E459" s="37" t="s">
        <v>85</v>
      </c>
      <c r="F459" s="32">
        <v>6</v>
      </c>
    </row>
    <row r="460" spans="1:6" s="32" customFormat="1" ht="15.75" customHeight="1" x14ac:dyDescent="0.2">
      <c r="A460" s="32">
        <v>463</v>
      </c>
      <c r="B460" s="37" t="s">
        <v>11522</v>
      </c>
      <c r="C460" s="32">
        <v>2760</v>
      </c>
      <c r="D460" s="37" t="s">
        <v>11064</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11064</v>
      </c>
      <c r="E462" s="37" t="s">
        <v>85</v>
      </c>
      <c r="F462" s="32">
        <v>5</v>
      </c>
    </row>
    <row r="463" spans="1:6" s="32" customFormat="1" ht="15.75" customHeight="1" x14ac:dyDescent="0.2">
      <c r="A463" s="32">
        <v>466</v>
      </c>
      <c r="B463" s="37" t="s">
        <v>11525</v>
      </c>
      <c r="C463" s="32">
        <v>2763</v>
      </c>
      <c r="D463" s="37" t="s">
        <v>11064</v>
      </c>
      <c r="E463" s="37" t="s">
        <v>85</v>
      </c>
      <c r="F463" s="32">
        <v>9</v>
      </c>
    </row>
    <row r="464" spans="1:6" s="32" customFormat="1" ht="15.75" customHeight="1" x14ac:dyDescent="0.2">
      <c r="A464" s="32">
        <v>467</v>
      </c>
      <c r="B464" s="37" t="s">
        <v>11526</v>
      </c>
      <c r="C464" s="32">
        <v>2050</v>
      </c>
      <c r="D464" s="37" t="s">
        <v>11064</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11064</v>
      </c>
      <c r="E466" s="37" t="s">
        <v>85</v>
      </c>
      <c r="F466" s="32">
        <v>12</v>
      </c>
    </row>
    <row r="467" spans="1:6" s="32" customFormat="1" ht="15.75" customHeight="1" x14ac:dyDescent="0.2">
      <c r="A467" s="32">
        <v>470</v>
      </c>
      <c r="B467" s="37" t="s">
        <v>11529</v>
      </c>
      <c r="C467" s="32">
        <v>2120</v>
      </c>
      <c r="D467" s="37" t="s">
        <v>11064</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11064</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11064</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11064</v>
      </c>
      <c r="E474" s="37" t="s">
        <v>85</v>
      </c>
      <c r="F474" s="32">
        <v>9</v>
      </c>
    </row>
    <row r="475" spans="1:6" s="32" customFormat="1" ht="15.75" customHeight="1" x14ac:dyDescent="0.2">
      <c r="A475" s="32">
        <v>478</v>
      </c>
      <c r="B475" s="37" t="s">
        <v>11537</v>
      </c>
      <c r="C475" s="32">
        <v>2142</v>
      </c>
      <c r="D475" s="37" t="s">
        <v>11064</v>
      </c>
      <c r="E475" s="37" t="s">
        <v>85</v>
      </c>
      <c r="F475" s="32">
        <v>8</v>
      </c>
    </row>
    <row r="476" spans="1:6" s="32" customFormat="1" ht="15.75" customHeight="1" x14ac:dyDescent="0.2">
      <c r="A476" s="32">
        <v>479</v>
      </c>
      <c r="B476" s="37" t="s">
        <v>11538</v>
      </c>
      <c r="C476" s="32">
        <v>2340</v>
      </c>
      <c r="D476" s="37" t="s">
        <v>11064</v>
      </c>
      <c r="E476" s="37" t="s">
        <v>85</v>
      </c>
      <c r="F476" s="32">
        <v>4</v>
      </c>
    </row>
    <row r="477" spans="1:6" s="32" customFormat="1" ht="15.75" customHeight="1" x14ac:dyDescent="0.2">
      <c r="A477" s="32">
        <v>480</v>
      </c>
      <c r="B477" s="37" t="s">
        <v>11539</v>
      </c>
      <c r="C477" s="32">
        <v>2320</v>
      </c>
      <c r="D477" s="37" t="s">
        <v>11064</v>
      </c>
      <c r="E477" s="37" t="s">
        <v>85</v>
      </c>
      <c r="F477" s="32">
        <v>6</v>
      </c>
    </row>
    <row r="478" spans="1:6" s="32" customFormat="1" ht="15.75" customHeight="1" x14ac:dyDescent="0.2">
      <c r="A478" s="32">
        <v>481</v>
      </c>
      <c r="B478" s="37" t="s">
        <v>11540</v>
      </c>
      <c r="C478" s="32">
        <v>2155</v>
      </c>
      <c r="D478" s="37" t="s">
        <v>11064</v>
      </c>
      <c r="E478" s="37" t="s">
        <v>85</v>
      </c>
      <c r="F478" s="32">
        <v>9</v>
      </c>
    </row>
    <row r="479" spans="1:6" s="32" customFormat="1" ht="15.75" customHeight="1" x14ac:dyDescent="0.2">
      <c r="A479" s="32">
        <v>482</v>
      </c>
      <c r="B479" s="37" t="s">
        <v>11541</v>
      </c>
      <c r="C479" s="32">
        <v>2046</v>
      </c>
      <c r="D479" s="37" t="s">
        <v>11064</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11064</v>
      </c>
      <c r="E481" s="37" t="s">
        <v>85</v>
      </c>
      <c r="F481" s="32">
        <v>9</v>
      </c>
    </row>
    <row r="482" spans="1:6" s="32" customFormat="1" ht="15.75" customHeight="1" x14ac:dyDescent="0.2">
      <c r="A482" s="32">
        <v>485</v>
      </c>
      <c r="B482" s="37" t="s">
        <v>11544</v>
      </c>
      <c r="C482" s="32">
        <v>2428</v>
      </c>
      <c r="D482" s="37" t="s">
        <v>11064</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11064</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11064</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11064</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11064</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11064</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11064</v>
      </c>
      <c r="E504" s="37" t="s">
        <v>85</v>
      </c>
      <c r="F504" s="32">
        <v>8</v>
      </c>
    </row>
    <row r="505" spans="1:6" s="32" customFormat="1" ht="15.75" customHeight="1" x14ac:dyDescent="0.2">
      <c r="A505" s="32">
        <v>508</v>
      </c>
      <c r="B505" s="37" t="s">
        <v>11567</v>
      </c>
      <c r="C505" s="32">
        <v>2487</v>
      </c>
      <c r="D505" s="37" t="s">
        <v>11064</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11064</v>
      </c>
      <c r="E507" s="37" t="s">
        <v>85</v>
      </c>
      <c r="F507" s="32">
        <v>8</v>
      </c>
    </row>
    <row r="508" spans="1:6" s="32" customFormat="1" ht="15.75" customHeight="1" x14ac:dyDescent="0.2">
      <c r="A508" s="32">
        <v>511</v>
      </c>
      <c r="B508" s="37" t="s">
        <v>11570</v>
      </c>
      <c r="C508" s="32">
        <v>2428</v>
      </c>
      <c r="D508" s="37" t="s">
        <v>11064</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11064</v>
      </c>
      <c r="E512" s="37" t="s">
        <v>85</v>
      </c>
      <c r="F512" s="32">
        <v>12</v>
      </c>
    </row>
    <row r="513" spans="1:6" s="32" customFormat="1" ht="15.75" customHeight="1" x14ac:dyDescent="0.2">
      <c r="A513" s="32">
        <v>516</v>
      </c>
      <c r="B513" s="37" t="s">
        <v>11575</v>
      </c>
      <c r="C513" s="32">
        <v>2233</v>
      </c>
      <c r="D513" s="37" t="s">
        <v>11064</v>
      </c>
      <c r="E513" s="37" t="s">
        <v>85</v>
      </c>
      <c r="F513" s="32">
        <v>8</v>
      </c>
    </row>
    <row r="514" spans="1:6" s="32" customFormat="1" ht="15.75" customHeight="1" x14ac:dyDescent="0.2">
      <c r="A514" s="32">
        <v>517</v>
      </c>
      <c r="B514" s="37" t="s">
        <v>11576</v>
      </c>
      <c r="C514" s="32">
        <v>2027</v>
      </c>
      <c r="D514" s="37" t="s">
        <v>11064</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11064</v>
      </c>
      <c r="E517" s="37" t="s">
        <v>85</v>
      </c>
      <c r="F517" s="32">
        <v>9</v>
      </c>
    </row>
    <row r="518" spans="1:6" s="32" customFormat="1" ht="15.75" customHeight="1" x14ac:dyDescent="0.2">
      <c r="A518" s="32">
        <v>521</v>
      </c>
      <c r="B518" s="37" t="s">
        <v>11580</v>
      </c>
      <c r="C518" s="32">
        <v>2564</v>
      </c>
      <c r="D518" s="37" t="s">
        <v>11064</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11064</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11064</v>
      </c>
      <c r="E523" s="37" t="s">
        <v>85</v>
      </c>
      <c r="F523" s="32">
        <v>12</v>
      </c>
    </row>
    <row r="524" spans="1:6" s="32" customFormat="1" ht="15.75" customHeight="1" x14ac:dyDescent="0.2">
      <c r="A524" s="32">
        <v>527</v>
      </c>
      <c r="B524" s="37" t="s">
        <v>11586</v>
      </c>
      <c r="C524" s="32">
        <v>2261</v>
      </c>
      <c r="D524" s="37" t="s">
        <v>11064</v>
      </c>
      <c r="E524" s="37" t="s">
        <v>85</v>
      </c>
      <c r="F524" s="32">
        <v>8</v>
      </c>
    </row>
    <row r="525" spans="1:6" s="32" customFormat="1" ht="15.75" customHeight="1" x14ac:dyDescent="0.2">
      <c r="A525" s="32">
        <v>528</v>
      </c>
      <c r="B525" s="37" t="s">
        <v>11587</v>
      </c>
      <c r="C525" s="32">
        <v>2576</v>
      </c>
      <c r="D525" s="37" t="s">
        <v>11064</v>
      </c>
      <c r="E525" s="37" t="s">
        <v>85</v>
      </c>
      <c r="F525" s="32">
        <v>10</v>
      </c>
    </row>
    <row r="526" spans="1:6" s="32" customFormat="1" ht="15.75" customHeight="1" x14ac:dyDescent="0.2">
      <c r="A526" s="32">
        <v>529</v>
      </c>
      <c r="B526" s="37" t="s">
        <v>11588</v>
      </c>
      <c r="C526" s="32">
        <v>2160</v>
      </c>
      <c r="D526" s="37" t="s">
        <v>11064</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11064</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11064</v>
      </c>
      <c r="E530" s="37" t="s">
        <v>85</v>
      </c>
      <c r="F530" s="32">
        <v>7</v>
      </c>
    </row>
    <row r="531" spans="1:6" s="32" customFormat="1" ht="15.75" customHeight="1" x14ac:dyDescent="0.2">
      <c r="A531" s="32">
        <v>534</v>
      </c>
      <c r="B531" s="37" t="s">
        <v>11593</v>
      </c>
      <c r="C531" s="32">
        <v>2218</v>
      </c>
      <c r="D531" s="37" t="s">
        <v>11064</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11064</v>
      </c>
      <c r="E533" s="37" t="s">
        <v>85</v>
      </c>
      <c r="F533" s="32">
        <v>7</v>
      </c>
    </row>
    <row r="534" spans="1:6" s="32" customFormat="1" ht="15.75" customHeight="1" x14ac:dyDescent="0.2">
      <c r="A534" s="32">
        <v>537</v>
      </c>
      <c r="B534" s="37" t="s">
        <v>11596</v>
      </c>
      <c r="C534" s="32">
        <v>2190</v>
      </c>
      <c r="D534" s="37" t="s">
        <v>11064</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11064</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11064</v>
      </c>
      <c r="E539" s="37" t="s">
        <v>85</v>
      </c>
      <c r="F539" s="32">
        <v>6</v>
      </c>
    </row>
    <row r="540" spans="1:6" s="32" customFormat="1" ht="15.75" customHeight="1" x14ac:dyDescent="0.2">
      <c r="A540" s="32">
        <v>543</v>
      </c>
      <c r="B540" s="37" t="s">
        <v>11602</v>
      </c>
      <c r="C540" s="32">
        <v>2307</v>
      </c>
      <c r="D540" s="37" t="s">
        <v>11064</v>
      </c>
      <c r="E540" s="37" t="s">
        <v>85</v>
      </c>
      <c r="F540" s="32">
        <v>4</v>
      </c>
    </row>
    <row r="541" spans="1:6" s="32" customFormat="1" ht="15.75" customHeight="1" x14ac:dyDescent="0.2">
      <c r="A541" s="32">
        <v>544</v>
      </c>
      <c r="B541" s="37" t="s">
        <v>11603</v>
      </c>
      <c r="C541" s="32">
        <v>2121</v>
      </c>
      <c r="D541" s="37" t="s">
        <v>11064</v>
      </c>
      <c r="E541" s="37" t="s">
        <v>85</v>
      </c>
      <c r="F541" s="32">
        <v>10</v>
      </c>
    </row>
    <row r="542" spans="1:6" s="32" customFormat="1" ht="15.75" customHeight="1" x14ac:dyDescent="0.2">
      <c r="A542" s="32">
        <v>545</v>
      </c>
      <c r="B542" s="37" t="s">
        <v>11604</v>
      </c>
      <c r="C542" s="32">
        <v>2761</v>
      </c>
      <c r="D542" s="37" t="s">
        <v>11064</v>
      </c>
      <c r="E542" s="37" t="s">
        <v>85</v>
      </c>
      <c r="F542" s="32">
        <v>8</v>
      </c>
    </row>
    <row r="543" spans="1:6" s="32" customFormat="1" ht="15.75" customHeight="1" x14ac:dyDescent="0.2">
      <c r="A543" s="32">
        <v>546</v>
      </c>
      <c r="B543" s="37" t="s">
        <v>11605</v>
      </c>
      <c r="C543" s="32">
        <v>2340</v>
      </c>
      <c r="D543" s="37" t="s">
        <v>11064</v>
      </c>
      <c r="E543" s="37" t="s">
        <v>85</v>
      </c>
      <c r="F543" s="32">
        <v>2</v>
      </c>
    </row>
    <row r="544" spans="1:6" s="32" customFormat="1" ht="15.75" customHeight="1" x14ac:dyDescent="0.2">
      <c r="A544" s="32">
        <v>547</v>
      </c>
      <c r="B544" s="37" t="s">
        <v>11606</v>
      </c>
      <c r="C544" s="32">
        <v>2745</v>
      </c>
      <c r="D544" s="37" t="s">
        <v>11064</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11064</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11064</v>
      </c>
      <c r="E549" s="37" t="s">
        <v>85</v>
      </c>
      <c r="F549" s="32">
        <v>9</v>
      </c>
    </row>
    <row r="550" spans="1:6" s="32" customFormat="1" ht="15.75" customHeight="1" x14ac:dyDescent="0.2">
      <c r="A550" s="32">
        <v>553</v>
      </c>
      <c r="B550" s="37" t="s">
        <v>11612</v>
      </c>
      <c r="C550" s="32">
        <v>2166</v>
      </c>
      <c r="D550" s="37" t="s">
        <v>11064</v>
      </c>
      <c r="E550" s="37" t="s">
        <v>85</v>
      </c>
      <c r="F550" s="32">
        <v>7</v>
      </c>
    </row>
    <row r="551" spans="1:6" s="32" customFormat="1" ht="15.75" customHeight="1" x14ac:dyDescent="0.2">
      <c r="A551" s="32">
        <v>554</v>
      </c>
      <c r="B551" s="37" t="s">
        <v>11613</v>
      </c>
      <c r="C551" s="32">
        <v>2031</v>
      </c>
      <c r="D551" s="37" t="s">
        <v>11064</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11064</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11064</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11064</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11064</v>
      </c>
      <c r="E561" s="37" t="s">
        <v>85</v>
      </c>
      <c r="F561" s="32">
        <v>9</v>
      </c>
    </row>
    <row r="562" spans="1:6" s="32" customFormat="1" ht="15.75" customHeight="1" x14ac:dyDescent="0.2">
      <c r="A562" s="32">
        <v>565</v>
      </c>
      <c r="B562" s="37" t="s">
        <v>11624</v>
      </c>
      <c r="C562" s="32">
        <v>2065</v>
      </c>
      <c r="D562" s="37" t="s">
        <v>11064</v>
      </c>
      <c r="E562" s="37" t="s">
        <v>85</v>
      </c>
      <c r="F562" s="32">
        <v>8</v>
      </c>
    </row>
    <row r="563" spans="1:6" s="32" customFormat="1" ht="15.75" customHeight="1" x14ac:dyDescent="0.2">
      <c r="A563" s="32">
        <v>566</v>
      </c>
      <c r="B563" s="37" t="s">
        <v>11625</v>
      </c>
      <c r="C563" s="32">
        <v>2230</v>
      </c>
      <c r="D563" s="37" t="s">
        <v>11064</v>
      </c>
      <c r="E563" s="37" t="s">
        <v>85</v>
      </c>
      <c r="F563" s="32">
        <v>12</v>
      </c>
    </row>
    <row r="564" spans="1:6" s="32" customFormat="1" ht="15.75" customHeight="1" x14ac:dyDescent="0.2">
      <c r="A564" s="32">
        <v>567</v>
      </c>
      <c r="B564" s="37" t="s">
        <v>11626</v>
      </c>
      <c r="C564" s="32">
        <v>2087</v>
      </c>
      <c r="D564" s="37" t="s">
        <v>11064</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11064</v>
      </c>
      <c r="E566" s="37" t="s">
        <v>85</v>
      </c>
      <c r="F566" s="32">
        <v>2</v>
      </c>
    </row>
    <row r="567" spans="1:6" s="32" customFormat="1" ht="15.75" customHeight="1" x14ac:dyDescent="0.2">
      <c r="A567" s="32">
        <v>570</v>
      </c>
      <c r="B567" s="37" t="s">
        <v>11629</v>
      </c>
      <c r="C567" s="32">
        <v>2225</v>
      </c>
      <c r="D567" s="37" t="s">
        <v>11064</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11064</v>
      </c>
      <c r="E571" s="37" t="s">
        <v>85</v>
      </c>
      <c r="F571" s="32">
        <v>12</v>
      </c>
    </row>
    <row r="572" spans="1:6" s="32" customFormat="1" ht="15.75" customHeight="1" x14ac:dyDescent="0.2">
      <c r="A572" s="32">
        <v>575</v>
      </c>
      <c r="B572" s="37" t="s">
        <v>11634</v>
      </c>
      <c r="C572" s="32">
        <v>2209</v>
      </c>
      <c r="D572" s="37" t="s">
        <v>11064</v>
      </c>
      <c r="E572" s="37" t="s">
        <v>85</v>
      </c>
      <c r="F572" s="32">
        <v>11</v>
      </c>
    </row>
    <row r="573" spans="1:6" s="32" customFormat="1" ht="15.75" customHeight="1" x14ac:dyDescent="0.2">
      <c r="A573" s="32">
        <v>576</v>
      </c>
      <c r="B573" s="37" t="s">
        <v>11635</v>
      </c>
      <c r="C573" s="32">
        <v>2106</v>
      </c>
      <c r="D573" s="37" t="s">
        <v>11064</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11064</v>
      </c>
      <c r="E576" s="37" t="s">
        <v>85</v>
      </c>
      <c r="F576" s="32">
        <v>10</v>
      </c>
    </row>
    <row r="577" spans="1:6" s="32" customFormat="1" ht="15.75" customHeight="1" x14ac:dyDescent="0.2">
      <c r="A577" s="32">
        <v>580</v>
      </c>
      <c r="B577" s="37" t="s">
        <v>11639</v>
      </c>
      <c r="C577" s="32">
        <v>2287</v>
      </c>
      <c r="D577" s="37" t="s">
        <v>11064</v>
      </c>
      <c r="E577" s="37" t="s">
        <v>85</v>
      </c>
      <c r="F577" s="32">
        <v>7</v>
      </c>
    </row>
    <row r="578" spans="1:6" s="32" customFormat="1" ht="15.75" customHeight="1" x14ac:dyDescent="0.2">
      <c r="A578" s="32">
        <v>581</v>
      </c>
      <c r="B578" s="37" t="s">
        <v>11640</v>
      </c>
      <c r="C578" s="32">
        <v>2291</v>
      </c>
      <c r="D578" s="37" t="s">
        <v>11064</v>
      </c>
      <c r="E578" s="37" t="s">
        <v>85</v>
      </c>
      <c r="F578" s="32">
        <v>9</v>
      </c>
    </row>
    <row r="579" spans="1:6" s="32" customFormat="1" ht="15.75" customHeight="1" x14ac:dyDescent="0.2">
      <c r="A579" s="32">
        <v>582</v>
      </c>
      <c r="B579" s="37" t="s">
        <v>11641</v>
      </c>
      <c r="C579" s="32">
        <v>2283</v>
      </c>
      <c r="D579" s="37" t="s">
        <v>11064</v>
      </c>
      <c r="E579" s="37" t="s">
        <v>85</v>
      </c>
      <c r="F579" s="32">
        <v>4</v>
      </c>
    </row>
    <row r="580" spans="1:6" s="32" customFormat="1" ht="15.75" customHeight="1" x14ac:dyDescent="0.2">
      <c r="A580" s="32">
        <v>583</v>
      </c>
      <c r="B580" s="37" t="s">
        <v>11642</v>
      </c>
      <c r="C580" s="32">
        <v>2305</v>
      </c>
      <c r="D580" s="37" t="s">
        <v>11064</v>
      </c>
      <c r="E580" s="37" t="s">
        <v>85</v>
      </c>
      <c r="F580" s="32">
        <v>7</v>
      </c>
    </row>
    <row r="581" spans="1:6" s="32" customFormat="1" ht="15.75" customHeight="1" x14ac:dyDescent="0.2">
      <c r="A581" s="32">
        <v>584</v>
      </c>
      <c r="B581" s="37" t="s">
        <v>11643</v>
      </c>
      <c r="C581" s="32">
        <v>2300</v>
      </c>
      <c r="D581" s="37" t="s">
        <v>11064</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11064</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11064</v>
      </c>
      <c r="E585" s="37" t="s">
        <v>85</v>
      </c>
      <c r="F585" s="32">
        <v>1</v>
      </c>
    </row>
    <row r="586" spans="1:6" s="32" customFormat="1" ht="15.75" customHeight="1" x14ac:dyDescent="0.2">
      <c r="A586" s="32">
        <v>589</v>
      </c>
      <c r="B586" s="37" t="s">
        <v>11648</v>
      </c>
      <c r="C586" s="32">
        <v>2154</v>
      </c>
      <c r="D586" s="37" t="s">
        <v>11064</v>
      </c>
      <c r="E586" s="37" t="s">
        <v>85</v>
      </c>
      <c r="F586" s="32">
        <v>11</v>
      </c>
    </row>
    <row r="587" spans="1:6" s="32" customFormat="1" ht="15.75" customHeight="1" x14ac:dyDescent="0.2">
      <c r="A587" s="32">
        <v>590</v>
      </c>
      <c r="B587" s="37" t="s">
        <v>11649</v>
      </c>
      <c r="C587" s="32">
        <v>2036</v>
      </c>
      <c r="D587" s="37" t="s">
        <v>11064</v>
      </c>
      <c r="E587" s="37" t="s">
        <v>85</v>
      </c>
      <c r="F587" s="32">
        <v>11</v>
      </c>
    </row>
    <row r="588" spans="1:6" s="32" customFormat="1" ht="15.75" customHeight="1" x14ac:dyDescent="0.2">
      <c r="A588" s="32">
        <v>591</v>
      </c>
      <c r="B588" s="37" t="s">
        <v>11650</v>
      </c>
      <c r="C588" s="32">
        <v>2133</v>
      </c>
      <c r="D588" s="37" t="s">
        <v>11064</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11064</v>
      </c>
      <c r="E590" s="37" t="s">
        <v>85</v>
      </c>
      <c r="F590" s="32">
        <v>4</v>
      </c>
    </row>
    <row r="591" spans="1:6" s="32" customFormat="1" ht="15.75" customHeight="1" x14ac:dyDescent="0.2">
      <c r="A591" s="32">
        <v>594</v>
      </c>
      <c r="B591" s="37" t="s">
        <v>11653</v>
      </c>
      <c r="C591" s="32">
        <v>2010</v>
      </c>
      <c r="D591" s="37" t="s">
        <v>11064</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11064</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11064</v>
      </c>
      <c r="E597" s="37" t="s">
        <v>85</v>
      </c>
      <c r="F597" s="32">
        <v>8</v>
      </c>
    </row>
    <row r="598" spans="1:6" s="32" customFormat="1" ht="15.75" customHeight="1" x14ac:dyDescent="0.2">
      <c r="A598" s="32">
        <v>601</v>
      </c>
      <c r="B598" s="37" t="s">
        <v>11660</v>
      </c>
      <c r="C598" s="32">
        <v>2539</v>
      </c>
      <c r="D598" s="37" t="s">
        <v>11064</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11064</v>
      </c>
      <c r="E601" s="37" t="s">
        <v>85</v>
      </c>
      <c r="F601" s="32">
        <v>8</v>
      </c>
    </row>
    <row r="602" spans="1:6" s="32" customFormat="1" ht="15.75" customHeight="1" x14ac:dyDescent="0.2">
      <c r="A602" s="32">
        <v>605</v>
      </c>
      <c r="B602" s="37" t="s">
        <v>11664</v>
      </c>
      <c r="C602" s="32">
        <v>2761</v>
      </c>
      <c r="D602" s="37" t="s">
        <v>11064</v>
      </c>
      <c r="E602" s="37" t="s">
        <v>85</v>
      </c>
      <c r="F602" s="32">
        <v>8</v>
      </c>
    </row>
    <row r="603" spans="1:6" s="32" customFormat="1" ht="15.75" customHeight="1" x14ac:dyDescent="0.2">
      <c r="A603" s="32">
        <v>606</v>
      </c>
      <c r="B603" s="37" t="s">
        <v>11665</v>
      </c>
      <c r="C603" s="32">
        <v>2566</v>
      </c>
      <c r="D603" s="37" t="s">
        <v>11064</v>
      </c>
      <c r="E603" s="37" t="s">
        <v>85</v>
      </c>
      <c r="F603" s="32">
        <v>8</v>
      </c>
    </row>
    <row r="604" spans="1:6" s="32" customFormat="1" ht="15.75" customHeight="1" x14ac:dyDescent="0.2">
      <c r="A604" s="32">
        <v>607</v>
      </c>
      <c r="B604" s="37" t="s">
        <v>11666</v>
      </c>
      <c r="C604" s="32">
        <v>2041</v>
      </c>
      <c r="D604" s="37" t="s">
        <v>11064</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11064</v>
      </c>
      <c r="E606" s="37" t="s">
        <v>85</v>
      </c>
      <c r="F606" s="32">
        <v>9</v>
      </c>
    </row>
    <row r="607" spans="1:6" s="32" customFormat="1" ht="15.75" customHeight="1" x14ac:dyDescent="0.2">
      <c r="A607" s="32">
        <v>610</v>
      </c>
      <c r="B607" s="37" t="s">
        <v>11669</v>
      </c>
      <c r="C607" s="32">
        <v>2036</v>
      </c>
      <c r="D607" s="37" t="s">
        <v>11064</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11064</v>
      </c>
      <c r="E609" s="37" t="s">
        <v>85</v>
      </c>
      <c r="F609" s="32">
        <v>11</v>
      </c>
    </row>
    <row r="610" spans="1:6" s="32" customFormat="1" ht="15.75" customHeight="1" x14ac:dyDescent="0.2">
      <c r="A610" s="32">
        <v>613</v>
      </c>
      <c r="B610" s="37" t="s">
        <v>11672</v>
      </c>
      <c r="C610" s="32">
        <v>2212</v>
      </c>
      <c r="D610" s="37" t="s">
        <v>11064</v>
      </c>
      <c r="E610" s="37" t="s">
        <v>85</v>
      </c>
      <c r="F610" s="32">
        <v>9</v>
      </c>
    </row>
    <row r="611" spans="1:6" s="32" customFormat="1" ht="15.75" customHeight="1" x14ac:dyDescent="0.2">
      <c r="A611" s="32">
        <v>614</v>
      </c>
      <c r="B611" s="37" t="s">
        <v>11673</v>
      </c>
      <c r="C611" s="32">
        <v>2035</v>
      </c>
      <c r="D611" s="37" t="s">
        <v>11064</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11064</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11064</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11064</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11064</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11064</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11064</v>
      </c>
      <c r="E631" s="37" t="s">
        <v>85</v>
      </c>
      <c r="F631" s="32">
        <v>3</v>
      </c>
    </row>
    <row r="632" spans="1:6" s="32" customFormat="1" ht="15.75" customHeight="1" x14ac:dyDescent="0.2">
      <c r="A632" s="32">
        <v>635</v>
      </c>
      <c r="B632" s="37" t="s">
        <v>11694</v>
      </c>
      <c r="C632" s="32">
        <v>2145</v>
      </c>
      <c r="D632" s="37" t="s">
        <v>11064</v>
      </c>
      <c r="E632" s="37" t="s">
        <v>85</v>
      </c>
      <c r="F632" s="32">
        <v>8</v>
      </c>
    </row>
    <row r="633" spans="1:6" s="32" customFormat="1" ht="15.75" customHeight="1" x14ac:dyDescent="0.2">
      <c r="A633" s="32">
        <v>636</v>
      </c>
      <c r="B633" s="37" t="s">
        <v>11695</v>
      </c>
      <c r="C633" s="32">
        <v>2747</v>
      </c>
      <c r="D633" s="37" t="s">
        <v>11064</v>
      </c>
      <c r="E633" s="37" t="s">
        <v>85</v>
      </c>
      <c r="F633" s="32">
        <v>9</v>
      </c>
    </row>
    <row r="634" spans="1:6" s="32" customFormat="1" ht="15.75" customHeight="1" x14ac:dyDescent="0.2">
      <c r="A634" s="32">
        <v>637</v>
      </c>
      <c r="B634" s="37" t="s">
        <v>11696</v>
      </c>
      <c r="C634" s="32">
        <v>2759</v>
      </c>
      <c r="D634" s="37" t="s">
        <v>11064</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11064</v>
      </c>
      <c r="E636" s="37" t="s">
        <v>85</v>
      </c>
      <c r="F636" s="32">
        <v>7</v>
      </c>
    </row>
    <row r="637" spans="1:6" s="32" customFormat="1" ht="15.75" customHeight="1" x14ac:dyDescent="0.2">
      <c r="A637" s="32">
        <v>640</v>
      </c>
      <c r="B637" s="37" t="s">
        <v>11699</v>
      </c>
      <c r="C637" s="32">
        <v>2204</v>
      </c>
      <c r="D637" s="37" t="s">
        <v>11064</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11064</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11064</v>
      </c>
      <c r="E646" s="37" t="s">
        <v>85</v>
      </c>
      <c r="F646" s="32">
        <v>8</v>
      </c>
    </row>
    <row r="647" spans="1:6" s="32" customFormat="1" ht="15.75" customHeight="1" x14ac:dyDescent="0.2">
      <c r="A647" s="32">
        <v>650</v>
      </c>
      <c r="B647" s="37" t="s">
        <v>11709</v>
      </c>
      <c r="C647" s="32">
        <v>2565</v>
      </c>
      <c r="D647" s="37" t="s">
        <v>11064</v>
      </c>
      <c r="E647" s="37" t="s">
        <v>85</v>
      </c>
      <c r="F647" s="32">
        <v>7</v>
      </c>
    </row>
    <row r="648" spans="1:6" s="32" customFormat="1" ht="15.75" customHeight="1" x14ac:dyDescent="0.2">
      <c r="A648" s="32">
        <v>651</v>
      </c>
      <c r="B648" s="37" t="s">
        <v>11710</v>
      </c>
      <c r="C648" s="32">
        <v>2035</v>
      </c>
      <c r="D648" s="37" t="s">
        <v>11064</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11064</v>
      </c>
      <c r="E650" s="37" t="s">
        <v>85</v>
      </c>
      <c r="F650" s="32">
        <v>4</v>
      </c>
    </row>
    <row r="651" spans="1:6" s="32" customFormat="1" ht="15.75" customHeight="1" x14ac:dyDescent="0.2">
      <c r="A651" s="32">
        <v>654</v>
      </c>
      <c r="B651" s="37" t="s">
        <v>11713</v>
      </c>
      <c r="C651" s="32">
        <v>2166</v>
      </c>
      <c r="D651" s="37" t="s">
        <v>11064</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11064</v>
      </c>
      <c r="E656" s="37" t="s">
        <v>85</v>
      </c>
      <c r="F656" s="32">
        <v>12</v>
      </c>
    </row>
    <row r="657" spans="1:6" s="32" customFormat="1" ht="15.75" customHeight="1" x14ac:dyDescent="0.2">
      <c r="A657" s="32">
        <v>660</v>
      </c>
      <c r="B657" s="37" t="s">
        <v>11719</v>
      </c>
      <c r="C657" s="32">
        <v>2570</v>
      </c>
      <c r="D657" s="37" t="s">
        <v>11064</v>
      </c>
      <c r="E657" s="37" t="s">
        <v>85</v>
      </c>
      <c r="F657" s="32">
        <v>10</v>
      </c>
    </row>
    <row r="658" spans="1:6" s="32" customFormat="1" ht="15.75" customHeight="1" x14ac:dyDescent="0.2">
      <c r="A658" s="32">
        <v>661</v>
      </c>
      <c r="B658" s="37" t="s">
        <v>11720</v>
      </c>
      <c r="C658" s="32">
        <v>2577</v>
      </c>
      <c r="D658" s="37" t="s">
        <v>11064</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11064</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11064</v>
      </c>
      <c r="E664" s="37" t="s">
        <v>85</v>
      </c>
      <c r="F664" s="32">
        <v>12</v>
      </c>
    </row>
    <row r="665" spans="1:6" s="32" customFormat="1" ht="15.75" customHeight="1" x14ac:dyDescent="0.2">
      <c r="A665" s="32">
        <v>668</v>
      </c>
      <c r="B665" s="37" t="s">
        <v>11727</v>
      </c>
      <c r="C665" s="32">
        <v>2066</v>
      </c>
      <c r="D665" s="37" t="s">
        <v>11064</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11064</v>
      </c>
      <c r="E668" s="37" t="s">
        <v>85</v>
      </c>
      <c r="F668" s="32">
        <v>10</v>
      </c>
    </row>
    <row r="669" spans="1:6" s="32" customFormat="1" ht="15.75" customHeight="1" x14ac:dyDescent="0.2">
      <c r="A669" s="32">
        <v>672</v>
      </c>
      <c r="B669" s="37" t="s">
        <v>11731</v>
      </c>
      <c r="C669" s="32">
        <v>2800</v>
      </c>
      <c r="D669" s="37" t="s">
        <v>11064</v>
      </c>
      <c r="E669" s="37" t="s">
        <v>85</v>
      </c>
      <c r="F669" s="32">
        <v>1</v>
      </c>
    </row>
    <row r="670" spans="1:6" s="32" customFormat="1" ht="15.75" customHeight="1" x14ac:dyDescent="0.2">
      <c r="A670" s="32">
        <v>673</v>
      </c>
      <c r="B670" s="37" t="s">
        <v>11732</v>
      </c>
      <c r="C670" s="32">
        <v>2304</v>
      </c>
      <c r="D670" s="37" t="s">
        <v>11064</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11064</v>
      </c>
      <c r="E672" s="37" t="s">
        <v>85</v>
      </c>
      <c r="F672" s="32">
        <v>12</v>
      </c>
    </row>
    <row r="673" spans="1:6" s="32" customFormat="1" ht="15.75" customHeight="1" x14ac:dyDescent="0.2">
      <c r="A673" s="32">
        <v>676</v>
      </c>
      <c r="B673" s="37" t="s">
        <v>11735</v>
      </c>
      <c r="C673" s="32">
        <v>2194</v>
      </c>
      <c r="D673" s="37" t="s">
        <v>11064</v>
      </c>
      <c r="E673" s="37" t="s">
        <v>85</v>
      </c>
      <c r="F673" s="32">
        <v>8</v>
      </c>
    </row>
    <row r="674" spans="1:6" s="32" customFormat="1" ht="15.75" customHeight="1" x14ac:dyDescent="0.2">
      <c r="A674" s="32">
        <v>677</v>
      </c>
      <c r="B674" s="37" t="s">
        <v>11736</v>
      </c>
      <c r="C674" s="32">
        <v>2216</v>
      </c>
      <c r="D674" s="37" t="s">
        <v>11064</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11064</v>
      </c>
      <c r="E676" s="37" t="s">
        <v>85</v>
      </c>
      <c r="F676" s="32">
        <v>9</v>
      </c>
    </row>
    <row r="677" spans="1:6" s="32" customFormat="1" ht="15.75" customHeight="1" x14ac:dyDescent="0.2">
      <c r="A677" s="32">
        <v>680</v>
      </c>
      <c r="B677" s="37" t="s">
        <v>11739</v>
      </c>
      <c r="C677" s="32">
        <v>2209</v>
      </c>
      <c r="D677" s="37" t="s">
        <v>11064</v>
      </c>
      <c r="E677" s="37" t="s">
        <v>85</v>
      </c>
      <c r="F677" s="32">
        <v>7</v>
      </c>
    </row>
    <row r="678" spans="1:6" s="32" customFormat="1" ht="15.75" customHeight="1" x14ac:dyDescent="0.2">
      <c r="A678" s="32">
        <v>681</v>
      </c>
      <c r="B678" s="37" t="s">
        <v>11740</v>
      </c>
      <c r="C678" s="32">
        <v>2147</v>
      </c>
      <c r="D678" s="37" t="s">
        <v>11064</v>
      </c>
      <c r="E678" s="37" t="s">
        <v>85</v>
      </c>
      <c r="F678" s="32">
        <v>9</v>
      </c>
    </row>
    <row r="679" spans="1:6" s="32" customFormat="1" ht="15.75" customHeight="1" x14ac:dyDescent="0.2">
      <c r="A679" s="32">
        <v>682</v>
      </c>
      <c r="B679" s="37" t="s">
        <v>11741</v>
      </c>
      <c r="C679" s="32">
        <v>2548</v>
      </c>
      <c r="D679" s="37" t="s">
        <v>11064</v>
      </c>
      <c r="E679" s="37" t="s">
        <v>85</v>
      </c>
      <c r="F679" s="32">
        <v>8</v>
      </c>
    </row>
    <row r="680" spans="1:6" s="32" customFormat="1" ht="15.75" customHeight="1" x14ac:dyDescent="0.2">
      <c r="A680" s="32">
        <v>683</v>
      </c>
      <c r="B680" s="37" t="s">
        <v>11742</v>
      </c>
      <c r="C680" s="32">
        <v>2262</v>
      </c>
      <c r="D680" s="37" t="s">
        <v>11064</v>
      </c>
      <c r="E680" s="37" t="s">
        <v>85</v>
      </c>
      <c r="F680" s="32">
        <v>7</v>
      </c>
    </row>
    <row r="681" spans="1:6" s="32" customFormat="1" ht="15.75" customHeight="1" x14ac:dyDescent="0.2">
      <c r="A681" s="32">
        <v>684</v>
      </c>
      <c r="B681" s="37" t="s">
        <v>11743</v>
      </c>
      <c r="C681" s="32">
        <v>2763</v>
      </c>
      <c r="D681" s="37" t="s">
        <v>11064</v>
      </c>
      <c r="E681" s="37" t="s">
        <v>85</v>
      </c>
      <c r="F681" s="32">
        <v>9</v>
      </c>
    </row>
    <row r="682" spans="1:6" s="32" customFormat="1" ht="15.75" customHeight="1" x14ac:dyDescent="0.2">
      <c r="A682" s="32">
        <v>685</v>
      </c>
      <c r="B682" s="37" t="s">
        <v>11744</v>
      </c>
      <c r="C682" s="32">
        <v>2463</v>
      </c>
      <c r="D682" s="37" t="s">
        <v>11064</v>
      </c>
      <c r="E682" s="37" t="s">
        <v>85</v>
      </c>
      <c r="F682" s="32">
        <v>4</v>
      </c>
    </row>
    <row r="683" spans="1:6" s="32" customFormat="1" ht="15.75" customHeight="1" x14ac:dyDescent="0.2">
      <c r="A683" s="32">
        <v>686</v>
      </c>
      <c r="B683" s="37" t="s">
        <v>11745</v>
      </c>
      <c r="C683" s="32">
        <v>2481</v>
      </c>
      <c r="D683" s="37" t="s">
        <v>11064</v>
      </c>
      <c r="E683" s="37" t="s">
        <v>85</v>
      </c>
      <c r="F683" s="32">
        <v>9</v>
      </c>
    </row>
    <row r="684" spans="1:6" s="32" customFormat="1" ht="15.75" customHeight="1" x14ac:dyDescent="0.2">
      <c r="A684" s="32">
        <v>687</v>
      </c>
      <c r="B684" s="37" t="s">
        <v>11746</v>
      </c>
      <c r="C684" s="32">
        <v>2072</v>
      </c>
      <c r="D684" s="37" t="s">
        <v>11064</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11064</v>
      </c>
      <c r="E688" s="37" t="s">
        <v>85</v>
      </c>
      <c r="F688" s="32">
        <v>7</v>
      </c>
    </row>
    <row r="689" spans="1:6" s="32" customFormat="1" ht="15.75" customHeight="1" x14ac:dyDescent="0.2">
      <c r="A689" s="32">
        <v>692</v>
      </c>
      <c r="B689" s="37" t="s">
        <v>11751</v>
      </c>
      <c r="C689" s="32">
        <v>2160</v>
      </c>
      <c r="D689" s="37" t="s">
        <v>11064</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11064</v>
      </c>
      <c r="E691" s="37" t="s">
        <v>85</v>
      </c>
      <c r="F691" s="32">
        <v>8</v>
      </c>
    </row>
    <row r="692" spans="1:6" s="32" customFormat="1" ht="15.75" customHeight="1" x14ac:dyDescent="0.2">
      <c r="A692" s="32">
        <v>695</v>
      </c>
      <c r="B692" s="37" t="s">
        <v>11754</v>
      </c>
      <c r="C692" s="32">
        <v>2745</v>
      </c>
      <c r="D692" s="37" t="s">
        <v>11064</v>
      </c>
      <c r="E692" s="37" t="s">
        <v>85</v>
      </c>
      <c r="F692" s="32">
        <v>8</v>
      </c>
    </row>
    <row r="693" spans="1:6" s="32" customFormat="1" ht="15.75" customHeight="1" x14ac:dyDescent="0.2">
      <c r="A693" s="32">
        <v>696</v>
      </c>
      <c r="B693" s="37" t="s">
        <v>11755</v>
      </c>
      <c r="C693" s="32">
        <v>2769</v>
      </c>
      <c r="D693" s="37" t="s">
        <v>11064</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11064</v>
      </c>
      <c r="E696" s="37" t="s">
        <v>85</v>
      </c>
      <c r="F696" s="32">
        <v>6</v>
      </c>
    </row>
    <row r="697" spans="1:6" s="32" customFormat="1" ht="15.75" customHeight="1" x14ac:dyDescent="0.2">
      <c r="A697" s="32">
        <v>700</v>
      </c>
      <c r="B697" s="37" t="s">
        <v>11759</v>
      </c>
      <c r="C697" s="32">
        <v>2322</v>
      </c>
      <c r="D697" s="37" t="s">
        <v>11064</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11064</v>
      </c>
      <c r="E699" s="37" t="s">
        <v>85</v>
      </c>
      <c r="F699" s="32">
        <v>12</v>
      </c>
    </row>
    <row r="700" spans="1:6" s="32" customFormat="1" ht="15.75" customHeight="1" x14ac:dyDescent="0.2">
      <c r="A700" s="32">
        <v>703</v>
      </c>
      <c r="B700" s="37" t="s">
        <v>11762</v>
      </c>
      <c r="C700" s="32">
        <v>2283</v>
      </c>
      <c r="D700" s="37" t="s">
        <v>11064</v>
      </c>
      <c r="E700" s="37" t="s">
        <v>85</v>
      </c>
      <c r="F700" s="32">
        <v>6</v>
      </c>
    </row>
    <row r="701" spans="1:6" s="32" customFormat="1" ht="15.75" customHeight="1" x14ac:dyDescent="0.2">
      <c r="A701" s="32">
        <v>704</v>
      </c>
      <c r="B701" s="37" t="s">
        <v>11763</v>
      </c>
      <c r="C701" s="32">
        <v>2571</v>
      </c>
      <c r="D701" s="37" t="s">
        <v>11064</v>
      </c>
      <c r="E701" s="37" t="s">
        <v>85</v>
      </c>
      <c r="F701" s="32">
        <v>11</v>
      </c>
    </row>
    <row r="702" spans="1:6" s="32" customFormat="1" ht="15.75" customHeight="1" x14ac:dyDescent="0.2">
      <c r="A702" s="32">
        <v>705</v>
      </c>
      <c r="B702" s="37" t="s">
        <v>11764</v>
      </c>
      <c r="C702" s="32">
        <v>2233</v>
      </c>
      <c r="D702" s="37" t="s">
        <v>11064</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11064</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11064</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11064</v>
      </c>
      <c r="E711" s="37" t="s">
        <v>85</v>
      </c>
      <c r="F711" s="32">
        <v>10</v>
      </c>
    </row>
    <row r="712" spans="1:6" s="32" customFormat="1" ht="15.75" customHeight="1" x14ac:dyDescent="0.2">
      <c r="A712" s="32">
        <v>715</v>
      </c>
      <c r="B712" s="37" t="s">
        <v>11774</v>
      </c>
      <c r="C712" s="32">
        <v>2176</v>
      </c>
      <c r="D712" s="37" t="s">
        <v>11064</v>
      </c>
      <c r="E712" s="37" t="s">
        <v>85</v>
      </c>
      <c r="F712" s="32">
        <v>9</v>
      </c>
    </row>
    <row r="713" spans="1:6" s="32" customFormat="1" ht="15.75" customHeight="1" x14ac:dyDescent="0.2">
      <c r="A713" s="32">
        <v>716</v>
      </c>
      <c r="B713" s="37" t="s">
        <v>11775</v>
      </c>
      <c r="C713" s="32">
        <v>2304</v>
      </c>
      <c r="D713" s="37" t="s">
        <v>11064</v>
      </c>
      <c r="E713" s="37" t="s">
        <v>85</v>
      </c>
      <c r="F713" s="32">
        <v>7</v>
      </c>
    </row>
    <row r="714" spans="1:6" s="32" customFormat="1" ht="15.75" customHeight="1" x14ac:dyDescent="0.2">
      <c r="A714" s="32">
        <v>717</v>
      </c>
      <c r="B714" s="37" t="s">
        <v>11776</v>
      </c>
      <c r="C714" s="32">
        <v>2567</v>
      </c>
      <c r="D714" s="37" t="s">
        <v>11064</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11064</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11064</v>
      </c>
      <c r="E719" s="37" t="s">
        <v>85</v>
      </c>
      <c r="F719" s="32">
        <v>9</v>
      </c>
    </row>
    <row r="720" spans="1:6" s="32" customFormat="1" ht="15.75" customHeight="1" x14ac:dyDescent="0.2">
      <c r="A720" s="32">
        <v>723</v>
      </c>
      <c r="B720" s="37" t="s">
        <v>11782</v>
      </c>
      <c r="C720" s="32">
        <v>2199</v>
      </c>
      <c r="D720" s="37" t="s">
        <v>11064</v>
      </c>
      <c r="E720" s="37" t="s">
        <v>85</v>
      </c>
      <c r="F720" s="32">
        <v>9</v>
      </c>
    </row>
    <row r="721" spans="1:6" s="32" customFormat="1" ht="15.75" customHeight="1" x14ac:dyDescent="0.2">
      <c r="A721" s="32">
        <v>724</v>
      </c>
      <c r="B721" s="37" t="s">
        <v>11783</v>
      </c>
      <c r="C721" s="32">
        <v>2190</v>
      </c>
      <c r="D721" s="37" t="s">
        <v>11064</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11064</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11064</v>
      </c>
      <c r="E728" s="37" t="s">
        <v>85</v>
      </c>
      <c r="F728" s="32">
        <v>9</v>
      </c>
    </row>
    <row r="729" spans="1:6" s="32" customFormat="1" ht="15.75" customHeight="1" x14ac:dyDescent="0.2">
      <c r="A729" s="32">
        <v>732</v>
      </c>
      <c r="B729" s="37" t="s">
        <v>11791</v>
      </c>
      <c r="C729" s="32">
        <v>2154</v>
      </c>
      <c r="D729" s="37" t="s">
        <v>11064</v>
      </c>
      <c r="E729" s="37" t="s">
        <v>85</v>
      </c>
      <c r="F729" s="32">
        <v>11</v>
      </c>
    </row>
    <row r="730" spans="1:6" s="32" customFormat="1" ht="15.75" customHeight="1" x14ac:dyDescent="0.2">
      <c r="A730" s="32">
        <v>733</v>
      </c>
      <c r="B730" s="37" t="s">
        <v>11792</v>
      </c>
      <c r="C730" s="32">
        <v>2192</v>
      </c>
      <c r="D730" s="37" t="s">
        <v>11064</v>
      </c>
      <c r="E730" s="37" t="s">
        <v>85</v>
      </c>
      <c r="F730" s="32">
        <v>10</v>
      </c>
    </row>
    <row r="731" spans="1:6" s="32" customFormat="1" ht="15.75" customHeight="1" x14ac:dyDescent="0.2">
      <c r="A731" s="32">
        <v>734</v>
      </c>
      <c r="B731" s="37" t="s">
        <v>11793</v>
      </c>
      <c r="C731" s="32">
        <v>2145</v>
      </c>
      <c r="D731" s="37" t="s">
        <v>11064</v>
      </c>
      <c r="E731" s="37" t="s">
        <v>85</v>
      </c>
      <c r="F731" s="32">
        <v>10</v>
      </c>
    </row>
    <row r="732" spans="1:6" s="32" customFormat="1" ht="15.75" customHeight="1" x14ac:dyDescent="0.2">
      <c r="A732" s="32">
        <v>735</v>
      </c>
      <c r="B732" s="37" t="s">
        <v>11794</v>
      </c>
      <c r="C732" s="32">
        <v>2290</v>
      </c>
      <c r="D732" s="37" t="s">
        <v>11064</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11064</v>
      </c>
      <c r="E739" s="37" t="s">
        <v>85</v>
      </c>
      <c r="F739" s="32">
        <v>9</v>
      </c>
    </row>
    <row r="740" spans="1:6" s="32" customFormat="1" ht="15.75" customHeight="1" x14ac:dyDescent="0.2">
      <c r="A740" s="32">
        <v>743</v>
      </c>
      <c r="B740" s="37" t="s">
        <v>11802</v>
      </c>
      <c r="C740" s="32">
        <v>2031</v>
      </c>
      <c r="D740" s="37" t="s">
        <v>11064</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11064</v>
      </c>
      <c r="E744" s="37" t="s">
        <v>85</v>
      </c>
      <c r="F744" s="32">
        <v>11</v>
      </c>
    </row>
    <row r="745" spans="1:6" s="32" customFormat="1" ht="15.75" customHeight="1" x14ac:dyDescent="0.2">
      <c r="A745" s="32">
        <v>748</v>
      </c>
      <c r="B745" s="37" t="s">
        <v>11807</v>
      </c>
      <c r="C745" s="32">
        <v>2176</v>
      </c>
      <c r="D745" s="37" t="s">
        <v>11064</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11064</v>
      </c>
      <c r="E747" s="37" t="s">
        <v>85</v>
      </c>
      <c r="F747" s="32">
        <v>8</v>
      </c>
    </row>
    <row r="748" spans="1:6" s="32" customFormat="1" ht="15.75" customHeight="1" x14ac:dyDescent="0.2">
      <c r="A748" s="32">
        <v>751</v>
      </c>
      <c r="B748" s="37" t="s">
        <v>11810</v>
      </c>
      <c r="C748" s="32">
        <v>2117</v>
      </c>
      <c r="D748" s="37" t="s">
        <v>11064</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11064</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11064</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11064</v>
      </c>
      <c r="E755" s="37" t="s">
        <v>85</v>
      </c>
      <c r="F755" s="32">
        <v>10</v>
      </c>
    </row>
    <row r="756" spans="1:6" s="32" customFormat="1" ht="15.75" customHeight="1" x14ac:dyDescent="0.2">
      <c r="A756" s="32">
        <v>759</v>
      </c>
      <c r="B756" s="37" t="s">
        <v>11818</v>
      </c>
      <c r="C756" s="32">
        <v>2227</v>
      </c>
      <c r="D756" s="37" t="s">
        <v>11064</v>
      </c>
      <c r="E756" s="37" t="s">
        <v>85</v>
      </c>
      <c r="F756" s="32">
        <v>10</v>
      </c>
    </row>
    <row r="757" spans="1:6" s="32" customFormat="1" ht="15.75" customHeight="1" x14ac:dyDescent="0.2">
      <c r="A757" s="32">
        <v>760</v>
      </c>
      <c r="B757" s="37" t="s">
        <v>11819</v>
      </c>
      <c r="C757" s="32">
        <v>2540</v>
      </c>
      <c r="D757" s="37" t="s">
        <v>11064</v>
      </c>
      <c r="E757" s="37" t="s">
        <v>85</v>
      </c>
      <c r="F757" s="32">
        <v>9</v>
      </c>
    </row>
    <row r="758" spans="1:6" s="32" customFormat="1" ht="15.75" customHeight="1" x14ac:dyDescent="0.2">
      <c r="A758" s="32">
        <v>761</v>
      </c>
      <c r="B758" s="37" t="s">
        <v>11820</v>
      </c>
      <c r="C758" s="32">
        <v>2293</v>
      </c>
      <c r="D758" s="37" t="s">
        <v>11064</v>
      </c>
      <c r="E758" s="37" t="s">
        <v>85</v>
      </c>
      <c r="F758" s="32">
        <v>9</v>
      </c>
    </row>
    <row r="759" spans="1:6" s="32" customFormat="1" ht="15.75" customHeight="1" x14ac:dyDescent="0.2">
      <c r="A759" s="32">
        <v>762</v>
      </c>
      <c r="B759" s="37" t="s">
        <v>11821</v>
      </c>
      <c r="C759" s="32">
        <v>2560</v>
      </c>
      <c r="D759" s="37" t="s">
        <v>11064</v>
      </c>
      <c r="E759" s="37" t="s">
        <v>85</v>
      </c>
      <c r="F759" s="32">
        <v>8</v>
      </c>
    </row>
    <row r="760" spans="1:6" s="32" customFormat="1" ht="15.75" customHeight="1" x14ac:dyDescent="0.2">
      <c r="A760" s="32">
        <v>763</v>
      </c>
      <c r="B760" s="37" t="s">
        <v>11822</v>
      </c>
      <c r="C760" s="32">
        <v>2143</v>
      </c>
      <c r="D760" s="37" t="s">
        <v>11064</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11064</v>
      </c>
      <c r="E763" s="37" t="s">
        <v>85</v>
      </c>
      <c r="F763" s="32">
        <v>8</v>
      </c>
    </row>
    <row r="764" spans="1:6" s="32" customFormat="1" ht="15.75" customHeight="1" x14ac:dyDescent="0.2">
      <c r="A764" s="32">
        <v>767</v>
      </c>
      <c r="B764" s="37" t="s">
        <v>11826</v>
      </c>
      <c r="C764" s="32">
        <v>2148</v>
      </c>
      <c r="D764" s="37" t="s">
        <v>11064</v>
      </c>
      <c r="E764" s="37" t="s">
        <v>85</v>
      </c>
      <c r="F764" s="32">
        <v>8</v>
      </c>
    </row>
    <row r="765" spans="1:6" s="32" customFormat="1" ht="15.75" customHeight="1" x14ac:dyDescent="0.2">
      <c r="A765" s="32">
        <v>768</v>
      </c>
      <c r="B765" s="37" t="s">
        <v>11827</v>
      </c>
      <c r="C765" s="32">
        <v>2759</v>
      </c>
      <c r="D765" s="37" t="s">
        <v>11064</v>
      </c>
      <c r="E765" s="37" t="s">
        <v>85</v>
      </c>
      <c r="F765" s="32">
        <v>9</v>
      </c>
    </row>
    <row r="766" spans="1:6" s="32" customFormat="1" ht="15.75" customHeight="1" x14ac:dyDescent="0.2">
      <c r="A766" s="32">
        <v>769</v>
      </c>
      <c r="B766" s="37" t="s">
        <v>11828</v>
      </c>
      <c r="C766" s="32">
        <v>2150</v>
      </c>
      <c r="D766" s="37" t="s">
        <v>11064</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11064</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11064</v>
      </c>
      <c r="E774" s="37" t="s">
        <v>85</v>
      </c>
      <c r="F774" s="32">
        <v>9</v>
      </c>
    </row>
    <row r="775" spans="1:6" s="32" customFormat="1" ht="15.75" customHeight="1" x14ac:dyDescent="0.2">
      <c r="A775" s="32">
        <v>778</v>
      </c>
      <c r="B775" s="37" t="s">
        <v>11837</v>
      </c>
      <c r="C775" s="32">
        <v>2137</v>
      </c>
      <c r="D775" s="37" t="s">
        <v>11064</v>
      </c>
      <c r="E775" s="37" t="s">
        <v>85</v>
      </c>
      <c r="F775" s="32">
        <v>9</v>
      </c>
    </row>
    <row r="776" spans="1:6" s="32" customFormat="1" ht="15.75" customHeight="1" x14ac:dyDescent="0.2">
      <c r="A776" s="32">
        <v>779</v>
      </c>
      <c r="B776" s="37" t="s">
        <v>11838</v>
      </c>
      <c r="C776" s="32">
        <v>2093</v>
      </c>
      <c r="D776" s="37" t="s">
        <v>11064</v>
      </c>
      <c r="E776" s="37" t="s">
        <v>85</v>
      </c>
      <c r="F776" s="32">
        <v>9</v>
      </c>
    </row>
    <row r="777" spans="1:6" s="32" customFormat="1" ht="15.75" customHeight="1" x14ac:dyDescent="0.2">
      <c r="A777" s="32">
        <v>780</v>
      </c>
      <c r="B777" s="37" t="s">
        <v>11839</v>
      </c>
      <c r="C777" s="32">
        <v>2354</v>
      </c>
      <c r="D777" s="37" t="s">
        <v>11064</v>
      </c>
      <c r="E777" s="37" t="s">
        <v>85</v>
      </c>
      <c r="F777" s="32">
        <v>3</v>
      </c>
    </row>
    <row r="778" spans="1:6" s="32" customFormat="1" ht="15.75" customHeight="1" x14ac:dyDescent="0.2">
      <c r="A778" s="32">
        <v>781</v>
      </c>
      <c r="B778" s="37" t="s">
        <v>11840</v>
      </c>
      <c r="C778" s="32">
        <v>2190</v>
      </c>
      <c r="D778" s="37" t="s">
        <v>11064</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11064</v>
      </c>
      <c r="E782" s="37" t="s">
        <v>85</v>
      </c>
      <c r="F782" s="32">
        <v>8</v>
      </c>
    </row>
    <row r="783" spans="1:6" s="32" customFormat="1" ht="15.75" customHeight="1" x14ac:dyDescent="0.2">
      <c r="A783" s="32">
        <v>786</v>
      </c>
      <c r="B783" s="37" t="s">
        <v>11845</v>
      </c>
      <c r="C783" s="32">
        <v>2223</v>
      </c>
      <c r="D783" s="37" t="s">
        <v>11064</v>
      </c>
      <c r="E783" s="37" t="s">
        <v>85</v>
      </c>
      <c r="F783" s="32">
        <v>10</v>
      </c>
    </row>
    <row r="784" spans="1:6" s="32" customFormat="1" ht="15.75" customHeight="1" x14ac:dyDescent="0.2">
      <c r="A784" s="32">
        <v>787</v>
      </c>
      <c r="B784" s="37" t="s">
        <v>11846</v>
      </c>
      <c r="C784" s="32">
        <v>2292</v>
      </c>
      <c r="D784" s="37" t="s">
        <v>11064</v>
      </c>
      <c r="E784" s="37" t="s">
        <v>85</v>
      </c>
      <c r="F784" s="32">
        <v>7</v>
      </c>
    </row>
    <row r="785" spans="1:6" s="32" customFormat="1" ht="15.75" customHeight="1" x14ac:dyDescent="0.2">
      <c r="A785" s="32">
        <v>788</v>
      </c>
      <c r="B785" s="37" t="s">
        <v>11847</v>
      </c>
      <c r="C785" s="32">
        <v>2141</v>
      </c>
      <c r="D785" s="37" t="s">
        <v>11064</v>
      </c>
      <c r="E785" s="37" t="s">
        <v>85</v>
      </c>
      <c r="F785" s="32">
        <v>9</v>
      </c>
    </row>
    <row r="786" spans="1:6" s="32" customFormat="1" ht="15.75" customHeight="1" x14ac:dyDescent="0.2">
      <c r="A786" s="32">
        <v>789</v>
      </c>
      <c r="B786" s="37" t="s">
        <v>11848</v>
      </c>
      <c r="C786" s="32">
        <v>2126</v>
      </c>
      <c r="D786" s="37" t="s">
        <v>11064</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11064</v>
      </c>
      <c r="E789" s="37" t="s">
        <v>85</v>
      </c>
      <c r="F789" s="32">
        <v>7</v>
      </c>
    </row>
    <row r="790" spans="1:6" s="32" customFormat="1" ht="15.75" customHeight="1" x14ac:dyDescent="0.2">
      <c r="A790" s="32">
        <v>793</v>
      </c>
      <c r="B790" s="37" t="s">
        <v>11852</v>
      </c>
      <c r="C790" s="32">
        <v>2099</v>
      </c>
      <c r="D790" s="37" t="s">
        <v>11064</v>
      </c>
      <c r="E790" s="37" t="s">
        <v>85</v>
      </c>
      <c r="F790" s="32">
        <v>10</v>
      </c>
    </row>
    <row r="791" spans="1:6" s="32" customFormat="1" ht="15.75" customHeight="1" x14ac:dyDescent="0.2">
      <c r="A791" s="32">
        <v>794</v>
      </c>
      <c r="B791" s="37" t="s">
        <v>11853</v>
      </c>
      <c r="C791" s="32">
        <v>2250</v>
      </c>
      <c r="D791" s="37" t="s">
        <v>11064</v>
      </c>
      <c r="E791" s="37" t="s">
        <v>85</v>
      </c>
      <c r="F791" s="32">
        <v>3</v>
      </c>
    </row>
    <row r="792" spans="1:6" s="32" customFormat="1" ht="15.75" customHeight="1" x14ac:dyDescent="0.2">
      <c r="A792" s="32">
        <v>795</v>
      </c>
      <c r="B792" s="37" t="s">
        <v>11854</v>
      </c>
      <c r="C792" s="32">
        <v>2171</v>
      </c>
      <c r="D792" s="37" t="s">
        <v>11064</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11064</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11064</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11064</v>
      </c>
      <c r="E802" s="37" t="s">
        <v>85</v>
      </c>
      <c r="F802" s="32">
        <v>8</v>
      </c>
    </row>
    <row r="803" spans="1:6" s="32" customFormat="1" ht="15.75" customHeight="1" x14ac:dyDescent="0.2">
      <c r="A803" s="32">
        <v>806</v>
      </c>
      <c r="B803" s="37" t="s">
        <v>11865</v>
      </c>
      <c r="C803" s="32">
        <v>2767</v>
      </c>
      <c r="D803" s="37" t="s">
        <v>11064</v>
      </c>
      <c r="E803" s="37" t="s">
        <v>85</v>
      </c>
      <c r="F803" s="32">
        <v>9</v>
      </c>
    </row>
    <row r="804" spans="1:6" s="32" customFormat="1" ht="15.75" customHeight="1" x14ac:dyDescent="0.2">
      <c r="A804" s="32">
        <v>807</v>
      </c>
      <c r="B804" s="37" t="s">
        <v>11866</v>
      </c>
      <c r="C804" s="32">
        <v>2282</v>
      </c>
      <c r="D804" s="37" t="s">
        <v>11064</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11064</v>
      </c>
      <c r="E806" s="37" t="s">
        <v>85</v>
      </c>
      <c r="F806" s="32">
        <v>8</v>
      </c>
    </row>
    <row r="807" spans="1:6" s="32" customFormat="1" ht="15.75" customHeight="1" x14ac:dyDescent="0.2">
      <c r="A807" s="32">
        <v>810</v>
      </c>
      <c r="B807" s="37" t="s">
        <v>11869</v>
      </c>
      <c r="C807" s="32">
        <v>2173</v>
      </c>
      <c r="D807" s="37" t="s">
        <v>11064</v>
      </c>
      <c r="E807" s="37" t="s">
        <v>85</v>
      </c>
      <c r="F807" s="32">
        <v>9</v>
      </c>
    </row>
    <row r="808" spans="1:6" s="32" customFormat="1" ht="15.75" customHeight="1" x14ac:dyDescent="0.2">
      <c r="A808" s="32">
        <v>811</v>
      </c>
      <c r="B808" s="37" t="s">
        <v>11870</v>
      </c>
      <c r="C808" s="32">
        <v>2152</v>
      </c>
      <c r="D808" s="37" t="s">
        <v>11064</v>
      </c>
      <c r="E808" s="37" t="s">
        <v>85</v>
      </c>
      <c r="F808" s="32">
        <v>10</v>
      </c>
    </row>
    <row r="809" spans="1:6" s="32" customFormat="1" ht="15.75" customHeight="1" x14ac:dyDescent="0.2">
      <c r="A809" s="32">
        <v>812</v>
      </c>
      <c r="B809" s="37" t="s">
        <v>11871</v>
      </c>
      <c r="C809" s="32">
        <v>2340</v>
      </c>
      <c r="D809" s="37" t="s">
        <v>11064</v>
      </c>
      <c r="E809" s="37" t="s">
        <v>85</v>
      </c>
      <c r="F809" s="32">
        <v>4</v>
      </c>
    </row>
    <row r="810" spans="1:6" s="32" customFormat="1" ht="15.75" customHeight="1" x14ac:dyDescent="0.2">
      <c r="A810" s="32">
        <v>813</v>
      </c>
      <c r="B810" s="37" t="s">
        <v>11872</v>
      </c>
      <c r="C810" s="32">
        <v>2088</v>
      </c>
      <c r="D810" s="37" t="s">
        <v>11064</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11064</v>
      </c>
      <c r="E812" s="37" t="s">
        <v>85</v>
      </c>
      <c r="F812" s="32">
        <v>11</v>
      </c>
    </row>
    <row r="813" spans="1:6" s="32" customFormat="1" ht="15.75" customHeight="1" x14ac:dyDescent="0.2">
      <c r="A813" s="32">
        <v>816</v>
      </c>
      <c r="B813" s="37" t="s">
        <v>11875</v>
      </c>
      <c r="C813" s="32">
        <v>2122</v>
      </c>
      <c r="D813" s="37" t="s">
        <v>11064</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11064</v>
      </c>
      <c r="E815" s="37" t="s">
        <v>85</v>
      </c>
      <c r="F815" s="32">
        <v>11</v>
      </c>
    </row>
    <row r="816" spans="1:6" s="32" customFormat="1" ht="15.75" customHeight="1" x14ac:dyDescent="0.2">
      <c r="A816" s="32">
        <v>819</v>
      </c>
      <c r="B816" s="37" t="s">
        <v>11878</v>
      </c>
      <c r="C816" s="32">
        <v>2000</v>
      </c>
      <c r="D816" s="37" t="s">
        <v>11064</v>
      </c>
      <c r="E816" s="37" t="s">
        <v>85</v>
      </c>
      <c r="F816" s="32">
        <v>12</v>
      </c>
    </row>
    <row r="817" spans="1:6" s="32" customFormat="1" ht="15.75" customHeight="1" x14ac:dyDescent="0.2">
      <c r="A817" s="32">
        <v>820</v>
      </c>
      <c r="B817" s="37" t="s">
        <v>11879</v>
      </c>
      <c r="C817" s="32">
        <v>2040</v>
      </c>
      <c r="D817" s="37" t="s">
        <v>11064</v>
      </c>
      <c r="E817" s="37" t="s">
        <v>85</v>
      </c>
      <c r="F817" s="32">
        <v>12</v>
      </c>
    </row>
    <row r="818" spans="1:6" s="32" customFormat="1" ht="15.75" customHeight="1" x14ac:dyDescent="0.2">
      <c r="A818" s="32">
        <v>821</v>
      </c>
      <c r="B818" s="37" t="s">
        <v>11880</v>
      </c>
      <c r="C818" s="32">
        <v>2530</v>
      </c>
      <c r="D818" s="37" t="s">
        <v>11064</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11064</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11064</v>
      </c>
      <c r="E822" s="37" t="s">
        <v>85</v>
      </c>
      <c r="F822" s="32">
        <v>12</v>
      </c>
    </row>
    <row r="823" spans="1:6" s="32" customFormat="1" ht="15.75" customHeight="1" x14ac:dyDescent="0.2">
      <c r="A823" s="32">
        <v>826</v>
      </c>
      <c r="B823" s="37" t="s">
        <v>11885</v>
      </c>
      <c r="C823" s="32">
        <v>2759</v>
      </c>
      <c r="D823" s="37" t="s">
        <v>11064</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11064</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11064</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11064</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11064</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11064</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11064</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11064</v>
      </c>
      <c r="E840" s="37" t="s">
        <v>85</v>
      </c>
      <c r="F840" s="32">
        <v>10</v>
      </c>
    </row>
    <row r="841" spans="1:6" s="32" customFormat="1" ht="15.75" customHeight="1" x14ac:dyDescent="0.2">
      <c r="A841" s="32">
        <v>844</v>
      </c>
      <c r="B841" s="37" t="s">
        <v>11903</v>
      </c>
      <c r="C841" s="32">
        <v>2680</v>
      </c>
      <c r="D841" s="37" t="s">
        <v>11064</v>
      </c>
      <c r="E841" s="37" t="s">
        <v>85</v>
      </c>
      <c r="F841" s="32">
        <v>5</v>
      </c>
    </row>
    <row r="842" spans="1:6" s="32" customFormat="1" ht="15.75" customHeight="1" x14ac:dyDescent="0.2">
      <c r="A842" s="32">
        <v>845</v>
      </c>
      <c r="B842" s="37" t="s">
        <v>11904</v>
      </c>
      <c r="C842" s="32">
        <v>2527</v>
      </c>
      <c r="D842" s="37" t="s">
        <v>11064</v>
      </c>
      <c r="E842" s="37" t="s">
        <v>85</v>
      </c>
      <c r="F842" s="32">
        <v>7</v>
      </c>
    </row>
    <row r="843" spans="1:6" s="32" customFormat="1" ht="15.75" customHeight="1" x14ac:dyDescent="0.2">
      <c r="A843" s="32">
        <v>846</v>
      </c>
      <c r="B843" s="37" t="s">
        <v>11905</v>
      </c>
      <c r="C843" s="32">
        <v>2147</v>
      </c>
      <c r="D843" s="37" t="s">
        <v>11064</v>
      </c>
      <c r="E843" s="37" t="s">
        <v>85</v>
      </c>
      <c r="F843" s="32">
        <v>9</v>
      </c>
    </row>
    <row r="844" spans="1:6" s="32" customFormat="1" ht="15.75" customHeight="1" x14ac:dyDescent="0.2">
      <c r="A844" s="32">
        <v>847</v>
      </c>
      <c r="B844" s="37" t="s">
        <v>11906</v>
      </c>
      <c r="C844" s="32">
        <v>2141</v>
      </c>
      <c r="D844" s="37" t="s">
        <v>11064</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11064</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11064</v>
      </c>
      <c r="E849" s="37" t="s">
        <v>85</v>
      </c>
      <c r="F849" s="32">
        <v>7</v>
      </c>
    </row>
    <row r="850" spans="1:6" s="32" customFormat="1" ht="15.75" customHeight="1" x14ac:dyDescent="0.2">
      <c r="A850" s="32">
        <v>853</v>
      </c>
      <c r="B850" s="37" t="s">
        <v>11912</v>
      </c>
      <c r="C850" s="32">
        <v>2650</v>
      </c>
      <c r="D850" s="37" t="s">
        <v>11064</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11064</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11064</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11064</v>
      </c>
      <c r="E865" s="37" t="s">
        <v>85</v>
      </c>
      <c r="F865" s="32">
        <v>10</v>
      </c>
    </row>
    <row r="866" spans="1:6" s="32" customFormat="1" ht="15.75" customHeight="1" x14ac:dyDescent="0.2">
      <c r="A866" s="32">
        <v>869</v>
      </c>
      <c r="B866" s="37" t="s">
        <v>11928</v>
      </c>
      <c r="C866" s="32">
        <v>2065</v>
      </c>
      <c r="D866" s="37" t="s">
        <v>11064</v>
      </c>
      <c r="E866" s="37" t="s">
        <v>85</v>
      </c>
      <c r="F866" s="32">
        <v>10</v>
      </c>
    </row>
    <row r="867" spans="1:6" s="32" customFormat="1" ht="15.75" customHeight="1" x14ac:dyDescent="0.2">
      <c r="A867" s="32">
        <v>870</v>
      </c>
      <c r="B867" s="37" t="s">
        <v>11929</v>
      </c>
      <c r="C867" s="32">
        <v>2753</v>
      </c>
      <c r="D867" s="37" t="s">
        <v>11064</v>
      </c>
      <c r="E867" s="37" t="s">
        <v>85</v>
      </c>
      <c r="F867" s="32">
        <v>9</v>
      </c>
    </row>
    <row r="868" spans="1:6" s="32" customFormat="1" ht="15.75" customHeight="1" x14ac:dyDescent="0.2">
      <c r="A868" s="32">
        <v>871</v>
      </c>
      <c r="B868" s="37" t="s">
        <v>11930</v>
      </c>
      <c r="C868" s="32">
        <v>2034</v>
      </c>
      <c r="D868" s="37" t="s">
        <v>11064</v>
      </c>
      <c r="E868" s="37" t="s">
        <v>85</v>
      </c>
      <c r="F868" s="32">
        <v>10</v>
      </c>
    </row>
    <row r="869" spans="1:6" s="32" customFormat="1" ht="15.75" customHeight="1" x14ac:dyDescent="0.2">
      <c r="A869" s="32">
        <v>872</v>
      </c>
      <c r="B869" s="37" t="s">
        <v>11931</v>
      </c>
      <c r="C869" s="32">
        <v>2650</v>
      </c>
      <c r="D869" s="37" t="s">
        <v>11064</v>
      </c>
      <c r="E869" s="37" t="s">
        <v>85</v>
      </c>
      <c r="F869" s="32">
        <v>3</v>
      </c>
    </row>
    <row r="870" spans="1:6" s="32" customFormat="1" ht="15.75" customHeight="1" x14ac:dyDescent="0.2">
      <c r="A870" s="32">
        <v>873</v>
      </c>
      <c r="B870" s="37" t="s">
        <v>11932</v>
      </c>
      <c r="C870" s="32">
        <v>2287</v>
      </c>
      <c r="D870" s="37" t="s">
        <v>11064</v>
      </c>
      <c r="E870" s="37" t="s">
        <v>85</v>
      </c>
      <c r="F870" s="32">
        <v>7</v>
      </c>
    </row>
    <row r="871" spans="1:6" s="32" customFormat="1" ht="15.75" customHeight="1" x14ac:dyDescent="0.2">
      <c r="A871" s="32">
        <v>874</v>
      </c>
      <c r="B871" s="37" t="s">
        <v>11933</v>
      </c>
      <c r="C871" s="32">
        <v>2010</v>
      </c>
      <c r="D871" s="37" t="s">
        <v>11064</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11064</v>
      </c>
      <c r="E873" s="37" t="s">
        <v>85</v>
      </c>
      <c r="F873" s="32">
        <v>10</v>
      </c>
    </row>
    <row r="874" spans="1:6" s="32" customFormat="1" ht="15.75" customHeight="1" x14ac:dyDescent="0.2">
      <c r="A874" s="32">
        <v>877</v>
      </c>
      <c r="B874" s="37" t="s">
        <v>11936</v>
      </c>
      <c r="C874" s="32">
        <v>2177</v>
      </c>
      <c r="D874" s="37" t="s">
        <v>11064</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11064</v>
      </c>
      <c r="E876" s="37" t="s">
        <v>85</v>
      </c>
      <c r="F876" s="32">
        <v>10</v>
      </c>
    </row>
    <row r="877" spans="1:6" s="32" customFormat="1" ht="15.75" customHeight="1" x14ac:dyDescent="0.2">
      <c r="A877" s="32">
        <v>880</v>
      </c>
      <c r="B877" s="37" t="s">
        <v>11939</v>
      </c>
      <c r="C877" s="32">
        <v>2234</v>
      </c>
      <c r="D877" s="37" t="s">
        <v>11064</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11064</v>
      </c>
      <c r="E879" s="37" t="s">
        <v>85</v>
      </c>
      <c r="F879" s="32">
        <v>12</v>
      </c>
    </row>
    <row r="880" spans="1:6" s="32" customFormat="1" ht="15.75" customHeight="1" x14ac:dyDescent="0.2">
      <c r="A880" s="32">
        <v>883</v>
      </c>
      <c r="B880" s="37" t="s">
        <v>11942</v>
      </c>
      <c r="C880" s="32">
        <v>2537</v>
      </c>
      <c r="D880" s="37" t="s">
        <v>11064</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11064</v>
      </c>
      <c r="E883" s="37" t="s">
        <v>85</v>
      </c>
      <c r="F883" s="32">
        <v>10</v>
      </c>
    </row>
    <row r="884" spans="1:6" s="32" customFormat="1" ht="15.75" customHeight="1" x14ac:dyDescent="0.2">
      <c r="A884" s="32">
        <v>887</v>
      </c>
      <c r="B884" s="37" t="s">
        <v>11946</v>
      </c>
      <c r="C884" s="32">
        <v>2830</v>
      </c>
      <c r="D884" s="37" t="s">
        <v>11064</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11064</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11064</v>
      </c>
      <c r="E890" s="37" t="s">
        <v>85</v>
      </c>
      <c r="F890" s="32">
        <v>8</v>
      </c>
    </row>
    <row r="891" spans="1:6" s="32" customFormat="1" ht="15.75" customHeight="1" x14ac:dyDescent="0.2">
      <c r="A891" s="32">
        <v>894</v>
      </c>
      <c r="B891" s="37" t="s">
        <v>11953</v>
      </c>
      <c r="C891" s="32">
        <v>2165</v>
      </c>
      <c r="D891" s="37" t="s">
        <v>11064</v>
      </c>
      <c r="E891" s="37" t="s">
        <v>85</v>
      </c>
      <c r="F891" s="32">
        <v>9</v>
      </c>
    </row>
    <row r="892" spans="1:6" s="32" customFormat="1" ht="15.75" customHeight="1" x14ac:dyDescent="0.2">
      <c r="A892" s="32">
        <v>895</v>
      </c>
      <c r="B892" s="37" t="s">
        <v>11954</v>
      </c>
      <c r="C892" s="32">
        <v>2756</v>
      </c>
      <c r="D892" s="37" t="s">
        <v>11064</v>
      </c>
      <c r="E892" s="37" t="s">
        <v>85</v>
      </c>
      <c r="F892" s="32">
        <v>9</v>
      </c>
    </row>
    <row r="893" spans="1:6" s="32" customFormat="1" ht="15.75" customHeight="1" x14ac:dyDescent="0.2">
      <c r="A893" s="32">
        <v>896</v>
      </c>
      <c r="B893" s="37" t="s">
        <v>11955</v>
      </c>
      <c r="C893" s="32">
        <v>2767</v>
      </c>
      <c r="D893" s="37" t="s">
        <v>11064</v>
      </c>
      <c r="E893" s="37" t="s">
        <v>85</v>
      </c>
      <c r="F893" s="32">
        <v>8</v>
      </c>
    </row>
    <row r="894" spans="1:6" s="32" customFormat="1" ht="15.75" customHeight="1" x14ac:dyDescent="0.2">
      <c r="A894" s="32">
        <v>897</v>
      </c>
      <c r="B894" s="37" t="s">
        <v>11956</v>
      </c>
      <c r="C894" s="32">
        <v>2153</v>
      </c>
      <c r="D894" s="37" t="s">
        <v>11064</v>
      </c>
      <c r="E894" s="37" t="s">
        <v>85</v>
      </c>
      <c r="F894" s="32">
        <v>10</v>
      </c>
    </row>
    <row r="895" spans="1:6" s="32" customFormat="1" ht="15.75" customHeight="1" x14ac:dyDescent="0.2">
      <c r="A895" s="32">
        <v>898</v>
      </c>
      <c r="B895" s="37" t="s">
        <v>11957</v>
      </c>
      <c r="C895" s="32">
        <v>2148</v>
      </c>
      <c r="D895" s="37" t="s">
        <v>11064</v>
      </c>
      <c r="E895" s="37" t="s">
        <v>85</v>
      </c>
      <c r="F895" s="32">
        <v>8</v>
      </c>
    </row>
    <row r="896" spans="1:6" s="32" customFormat="1" ht="15.75" customHeight="1" x14ac:dyDescent="0.2">
      <c r="A896" s="32">
        <v>899</v>
      </c>
      <c r="B896" s="37" t="s">
        <v>11958</v>
      </c>
      <c r="C896" s="32">
        <v>2486</v>
      </c>
      <c r="D896" s="37" t="s">
        <v>11064</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11064</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11064</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11064</v>
      </c>
      <c r="E907" s="37" t="s">
        <v>85</v>
      </c>
      <c r="F907" s="32">
        <v>10</v>
      </c>
    </row>
    <row r="908" spans="1:6" s="32" customFormat="1" ht="15.75" customHeight="1" x14ac:dyDescent="0.2">
      <c r="A908" s="32">
        <v>911</v>
      </c>
      <c r="B908" s="37" t="s">
        <v>11970</v>
      </c>
      <c r="C908" s="32">
        <v>2747</v>
      </c>
      <c r="D908" s="37" t="s">
        <v>11064</v>
      </c>
      <c r="E908" s="37" t="s">
        <v>85</v>
      </c>
      <c r="F908" s="32">
        <v>8</v>
      </c>
    </row>
    <row r="909" spans="1:6" s="32" customFormat="1" ht="15.75" customHeight="1" x14ac:dyDescent="0.2">
      <c r="A909" s="32">
        <v>912</v>
      </c>
      <c r="B909" s="37" t="s">
        <v>11971</v>
      </c>
      <c r="C909" s="32">
        <v>2211</v>
      </c>
      <c r="D909" s="37" t="s">
        <v>11064</v>
      </c>
      <c r="E909" s="37" t="s">
        <v>85</v>
      </c>
      <c r="F909" s="32">
        <v>10</v>
      </c>
    </row>
    <row r="910" spans="1:6" s="32" customFormat="1" ht="15.75" customHeight="1" x14ac:dyDescent="0.2">
      <c r="A910" s="32">
        <v>913</v>
      </c>
      <c r="B910" s="37" t="s">
        <v>11972</v>
      </c>
      <c r="C910" s="32">
        <v>2222</v>
      </c>
      <c r="D910" s="37" t="s">
        <v>11064</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11064</v>
      </c>
      <c r="E912" s="37" t="s">
        <v>85</v>
      </c>
      <c r="F912" s="32">
        <v>5</v>
      </c>
    </row>
    <row r="913" spans="1:6" s="32" customFormat="1" ht="15.75" customHeight="1" x14ac:dyDescent="0.2">
      <c r="A913" s="32">
        <v>916</v>
      </c>
      <c r="B913" s="37" t="s">
        <v>11975</v>
      </c>
      <c r="C913" s="32">
        <v>2567</v>
      </c>
      <c r="D913" s="37" t="s">
        <v>11064</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11064</v>
      </c>
      <c r="E916" s="37" t="s">
        <v>85</v>
      </c>
      <c r="F916" s="32">
        <v>10</v>
      </c>
    </row>
    <row r="917" spans="1:6" s="32" customFormat="1" ht="15.75" customHeight="1" x14ac:dyDescent="0.2">
      <c r="A917" s="32">
        <v>920</v>
      </c>
      <c r="B917" s="37" t="s">
        <v>11979</v>
      </c>
      <c r="C917" s="32">
        <v>2062</v>
      </c>
      <c r="D917" s="37" t="s">
        <v>11064</v>
      </c>
      <c r="E917" s="37" t="s">
        <v>85</v>
      </c>
      <c r="F917" s="32">
        <v>10</v>
      </c>
    </row>
    <row r="918" spans="1:6" s="32" customFormat="1" ht="15.75" customHeight="1" x14ac:dyDescent="0.2">
      <c r="A918" s="32">
        <v>921</v>
      </c>
      <c r="B918" s="37" t="s">
        <v>11980</v>
      </c>
      <c r="C918" s="32">
        <v>2027</v>
      </c>
      <c r="D918" s="37" t="s">
        <v>11064</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11064</v>
      </c>
      <c r="E921" s="37" t="s">
        <v>85</v>
      </c>
      <c r="F921" s="32">
        <v>10</v>
      </c>
    </row>
    <row r="922" spans="1:6" s="32" customFormat="1" ht="15.75" customHeight="1" x14ac:dyDescent="0.2">
      <c r="A922" s="32">
        <v>925</v>
      </c>
      <c r="B922" s="37" t="s">
        <v>11984</v>
      </c>
      <c r="C922" s="32">
        <v>2323</v>
      </c>
      <c r="D922" s="37" t="s">
        <v>11064</v>
      </c>
      <c r="E922" s="37" t="s">
        <v>85</v>
      </c>
      <c r="F922" s="32">
        <v>4</v>
      </c>
    </row>
    <row r="923" spans="1:6" s="32" customFormat="1" ht="15.75" customHeight="1" x14ac:dyDescent="0.2">
      <c r="A923" s="32">
        <v>926</v>
      </c>
      <c r="B923" s="37" t="s">
        <v>11985</v>
      </c>
      <c r="C923" s="32">
        <v>2766</v>
      </c>
      <c r="D923" s="37" t="s">
        <v>11064</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11064</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11064</v>
      </c>
      <c r="E929" s="37" t="s">
        <v>85</v>
      </c>
      <c r="F929" s="32">
        <v>7</v>
      </c>
    </row>
    <row r="930" spans="1:6" s="32" customFormat="1" ht="15.75" customHeight="1" x14ac:dyDescent="0.2">
      <c r="A930" s="32">
        <v>933</v>
      </c>
      <c r="B930" s="37" t="s">
        <v>11992</v>
      </c>
      <c r="C930" s="32">
        <v>2195</v>
      </c>
      <c r="D930" s="37" t="s">
        <v>11064</v>
      </c>
      <c r="E930" s="37" t="s">
        <v>85</v>
      </c>
      <c r="F930" s="32">
        <v>9</v>
      </c>
    </row>
    <row r="931" spans="1:6" s="32" customFormat="1" ht="15.75" customHeight="1" x14ac:dyDescent="0.2">
      <c r="A931" s="32">
        <v>934</v>
      </c>
      <c r="B931" s="37" t="s">
        <v>11993</v>
      </c>
      <c r="C931" s="32">
        <v>2036</v>
      </c>
      <c r="D931" s="37" t="s">
        <v>11064</v>
      </c>
      <c r="E931" s="37" t="s">
        <v>85</v>
      </c>
      <c r="F931" s="32">
        <v>12</v>
      </c>
    </row>
    <row r="932" spans="1:6" s="32" customFormat="1" ht="15.75" customHeight="1" x14ac:dyDescent="0.2">
      <c r="A932" s="32">
        <v>935</v>
      </c>
      <c r="B932" s="37" t="s">
        <v>11994</v>
      </c>
      <c r="C932" s="32">
        <v>2575</v>
      </c>
      <c r="D932" s="37" t="s">
        <v>11064</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11064</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11064</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11064</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11064</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11064</v>
      </c>
      <c r="E945" s="37" t="s">
        <v>85</v>
      </c>
      <c r="F945" s="32">
        <v>6</v>
      </c>
    </row>
    <row r="946" spans="1:6" s="32" customFormat="1" ht="15.75" customHeight="1" x14ac:dyDescent="0.2">
      <c r="A946" s="32">
        <v>949</v>
      </c>
      <c r="B946" s="37" t="s">
        <v>12008</v>
      </c>
      <c r="C946" s="32">
        <v>2010</v>
      </c>
      <c r="D946" s="37" t="s">
        <v>11064</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11064</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11064</v>
      </c>
      <c r="E952" s="37" t="s">
        <v>85</v>
      </c>
      <c r="F952" s="32">
        <v>9</v>
      </c>
    </row>
    <row r="953" spans="1:6" s="32" customFormat="1" ht="15.75" customHeight="1" x14ac:dyDescent="0.2">
      <c r="A953" s="32">
        <v>956</v>
      </c>
      <c r="B953" s="37" t="s">
        <v>12015</v>
      </c>
      <c r="C953" s="32">
        <v>2069</v>
      </c>
      <c r="D953" s="37" t="s">
        <v>11064</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11064</v>
      </c>
      <c r="E955" s="37" t="s">
        <v>85</v>
      </c>
      <c r="F955" s="32">
        <v>12</v>
      </c>
    </row>
    <row r="956" spans="1:6" s="32" customFormat="1" ht="15.75" customHeight="1" x14ac:dyDescent="0.2">
      <c r="A956" s="32">
        <v>959</v>
      </c>
      <c r="B956" s="37" t="s">
        <v>12018</v>
      </c>
      <c r="C956" s="32">
        <v>2033</v>
      </c>
      <c r="D956" s="37" t="s">
        <v>11064</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11064</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11064</v>
      </c>
      <c r="E960" s="37" t="s">
        <v>85</v>
      </c>
      <c r="F960" s="32">
        <v>10</v>
      </c>
    </row>
    <row r="961" spans="1:6" s="32" customFormat="1" ht="15.75" customHeight="1" x14ac:dyDescent="0.2">
      <c r="A961" s="32">
        <v>964</v>
      </c>
      <c r="B961" s="37" t="s">
        <v>12023</v>
      </c>
      <c r="C961" s="32">
        <v>2089</v>
      </c>
      <c r="D961" s="37" t="s">
        <v>11064</v>
      </c>
      <c r="E961" s="37" t="s">
        <v>85</v>
      </c>
      <c r="F961" s="32">
        <v>12</v>
      </c>
    </row>
    <row r="962" spans="1:6" s="32" customFormat="1" ht="15.75" customHeight="1" x14ac:dyDescent="0.2">
      <c r="A962" s="32">
        <v>965</v>
      </c>
      <c r="B962" s="37" t="s">
        <v>12024</v>
      </c>
      <c r="C962" s="32">
        <v>2641</v>
      </c>
      <c r="D962" s="37" t="s">
        <v>11064</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11064</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11064</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11064</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11064</v>
      </c>
      <c r="E974" s="37" t="s">
        <v>85</v>
      </c>
      <c r="F974" s="32">
        <v>7</v>
      </c>
    </row>
    <row r="975" spans="1:6" s="32" customFormat="1" ht="15.75" customHeight="1" x14ac:dyDescent="0.2">
      <c r="A975" s="32">
        <v>978</v>
      </c>
      <c r="B975" s="37" t="s">
        <v>12037</v>
      </c>
      <c r="C975" s="32">
        <v>2460</v>
      </c>
      <c r="D975" s="37" t="s">
        <v>11064</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11064</v>
      </c>
      <c r="E977" s="37" t="s">
        <v>85</v>
      </c>
      <c r="F977" s="32">
        <v>8</v>
      </c>
    </row>
    <row r="978" spans="1:6" s="32" customFormat="1" ht="15.75" customHeight="1" x14ac:dyDescent="0.2">
      <c r="A978" s="32">
        <v>981</v>
      </c>
      <c r="B978" s="37" t="s">
        <v>12040</v>
      </c>
      <c r="C978" s="32">
        <v>2031</v>
      </c>
      <c r="D978" s="37" t="s">
        <v>11064</v>
      </c>
      <c r="E978" s="37" t="s">
        <v>85</v>
      </c>
      <c r="F978" s="32">
        <v>9</v>
      </c>
    </row>
    <row r="979" spans="1:6" s="32" customFormat="1" ht="15.75" customHeight="1" x14ac:dyDescent="0.2">
      <c r="A979" s="32">
        <v>982</v>
      </c>
      <c r="B979" s="37" t="s">
        <v>12041</v>
      </c>
      <c r="C979" s="32">
        <v>2250</v>
      </c>
      <c r="D979" s="37" t="s">
        <v>11064</v>
      </c>
      <c r="E979" s="37" t="s">
        <v>85</v>
      </c>
      <c r="F979" s="32">
        <v>6</v>
      </c>
    </row>
    <row r="980" spans="1:6" s="32" customFormat="1" ht="15.75" customHeight="1" x14ac:dyDescent="0.2">
      <c r="A980" s="32">
        <v>983</v>
      </c>
      <c r="B980" s="37" t="s">
        <v>12042</v>
      </c>
      <c r="C980" s="32">
        <v>2027</v>
      </c>
      <c r="D980" s="37" t="s">
        <v>11064</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11064</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11064</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11064</v>
      </c>
      <c r="E993" s="37" t="s">
        <v>85</v>
      </c>
      <c r="F993" s="32">
        <v>10</v>
      </c>
    </row>
    <row r="994" spans="1:6" s="32" customFormat="1" ht="15.75" customHeight="1" x14ac:dyDescent="0.2">
      <c r="A994" s="32">
        <v>997</v>
      </c>
      <c r="B994" s="37" t="s">
        <v>12056</v>
      </c>
      <c r="C994" s="32">
        <v>2146</v>
      </c>
      <c r="D994" s="37" t="s">
        <v>11064</v>
      </c>
      <c r="E994" s="37" t="s">
        <v>85</v>
      </c>
      <c r="F994" s="32">
        <v>9</v>
      </c>
    </row>
    <row r="995" spans="1:6" s="32" customFormat="1" ht="15.75" customHeight="1" x14ac:dyDescent="0.2">
      <c r="A995" s="32">
        <v>998</v>
      </c>
      <c r="B995" s="37" t="s">
        <v>12057</v>
      </c>
      <c r="C995" s="32">
        <v>2768</v>
      </c>
      <c r="D995" s="37" t="s">
        <v>11064</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11064</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11064</v>
      </c>
      <c r="E1004" s="37" t="s">
        <v>85</v>
      </c>
      <c r="F1004" s="32">
        <v>12</v>
      </c>
    </row>
    <row r="1005" spans="1:6" s="32" customFormat="1" ht="15.75" customHeight="1" x14ac:dyDescent="0.2">
      <c r="A1005" s="32">
        <v>1008</v>
      </c>
      <c r="B1005" s="37" t="s">
        <v>12067</v>
      </c>
      <c r="C1005" s="32">
        <v>2065</v>
      </c>
      <c r="D1005" s="37" t="s">
        <v>11064</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11064</v>
      </c>
      <c r="E1007" s="37" t="s">
        <v>85</v>
      </c>
      <c r="F1007" s="32">
        <v>4</v>
      </c>
    </row>
    <row r="1008" spans="1:6" s="32" customFormat="1" ht="15.75" customHeight="1" x14ac:dyDescent="0.2">
      <c r="A1008" s="32">
        <v>1011</v>
      </c>
      <c r="B1008" s="37" t="s">
        <v>12070</v>
      </c>
      <c r="C1008" s="32">
        <v>2769</v>
      </c>
      <c r="D1008" s="37" t="s">
        <v>11064</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11064</v>
      </c>
      <c r="E1010" s="37" t="s">
        <v>85</v>
      </c>
      <c r="F1010" s="32">
        <v>8</v>
      </c>
    </row>
    <row r="1011" spans="1:6" s="32" customFormat="1" ht="15.75" customHeight="1" x14ac:dyDescent="0.2">
      <c r="A1011" s="32">
        <v>1014</v>
      </c>
      <c r="B1011" s="37" t="s">
        <v>12073</v>
      </c>
      <c r="C1011" s="32">
        <v>2527</v>
      </c>
      <c r="D1011" s="37" t="s">
        <v>11064</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11064</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11064</v>
      </c>
      <c r="E1016" s="37" t="s">
        <v>85</v>
      </c>
      <c r="F1016" s="32">
        <v>8</v>
      </c>
    </row>
    <row r="1017" spans="1:6" s="32" customFormat="1" ht="15.75" customHeight="1" x14ac:dyDescent="0.2">
      <c r="A1017" s="32">
        <v>1020</v>
      </c>
      <c r="B1017" s="37" t="s">
        <v>12079</v>
      </c>
      <c r="C1017" s="32">
        <v>2145</v>
      </c>
      <c r="D1017" s="37" t="s">
        <v>11064</v>
      </c>
      <c r="E1017" s="37" t="s">
        <v>85</v>
      </c>
      <c r="F1017" s="32">
        <v>10</v>
      </c>
    </row>
    <row r="1018" spans="1:6" s="32" customFormat="1" ht="15.75" customHeight="1" x14ac:dyDescent="0.2">
      <c r="A1018" s="32">
        <v>1021</v>
      </c>
      <c r="B1018" s="37" t="s">
        <v>12080</v>
      </c>
      <c r="C1018" s="32">
        <v>2761</v>
      </c>
      <c r="D1018" s="37" t="s">
        <v>11064</v>
      </c>
      <c r="E1018" s="37" t="s">
        <v>85</v>
      </c>
      <c r="F1018" s="32">
        <v>8</v>
      </c>
    </row>
    <row r="1019" spans="1:6" s="32" customFormat="1" ht="15.75" customHeight="1" x14ac:dyDescent="0.2">
      <c r="A1019" s="32">
        <v>1022</v>
      </c>
      <c r="B1019" s="37" t="s">
        <v>12081</v>
      </c>
      <c r="C1019" s="32">
        <v>2136</v>
      </c>
      <c r="D1019" s="37" t="s">
        <v>11064</v>
      </c>
      <c r="E1019" s="37" t="s">
        <v>85</v>
      </c>
      <c r="F1019" s="32">
        <v>10</v>
      </c>
    </row>
    <row r="1020" spans="1:6" s="32" customFormat="1" ht="15.75" customHeight="1" x14ac:dyDescent="0.2">
      <c r="A1020" s="32">
        <v>1023</v>
      </c>
      <c r="B1020" s="37" t="s">
        <v>12082</v>
      </c>
      <c r="C1020" s="32">
        <v>2145</v>
      </c>
      <c r="D1020" s="37" t="s">
        <v>11064</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11064</v>
      </c>
      <c r="E1023" s="37" t="s">
        <v>85</v>
      </c>
      <c r="F1023" s="32">
        <v>10</v>
      </c>
    </row>
    <row r="1024" spans="1:6" s="32" customFormat="1" ht="15.75" customHeight="1" x14ac:dyDescent="0.2">
      <c r="A1024" s="32">
        <v>1027</v>
      </c>
      <c r="B1024" s="37" t="s">
        <v>12086</v>
      </c>
      <c r="C1024" s="32">
        <v>2069</v>
      </c>
      <c r="D1024" s="37" t="s">
        <v>11064</v>
      </c>
      <c r="E1024" s="37" t="s">
        <v>85</v>
      </c>
      <c r="F1024" s="32">
        <v>12</v>
      </c>
    </row>
    <row r="1025" spans="1:6" s="32" customFormat="1" ht="15.75" customHeight="1" x14ac:dyDescent="0.2">
      <c r="A1025" s="32">
        <v>1028</v>
      </c>
      <c r="B1025" s="37" t="s">
        <v>12087</v>
      </c>
      <c r="C1025" s="32">
        <v>2046</v>
      </c>
      <c r="D1025" s="37" t="s">
        <v>11064</v>
      </c>
      <c r="E1025" s="37" t="s">
        <v>85</v>
      </c>
      <c r="F1025" s="32">
        <v>9</v>
      </c>
    </row>
    <row r="1026" spans="1:6" s="32" customFormat="1" ht="15.75" customHeight="1" x14ac:dyDescent="0.2">
      <c r="A1026" s="32">
        <v>1029</v>
      </c>
      <c r="B1026" s="37" t="s">
        <v>12088</v>
      </c>
      <c r="C1026" s="32">
        <v>2484</v>
      </c>
      <c r="D1026" s="37" t="s">
        <v>11064</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11064</v>
      </c>
      <c r="E1031" s="37" t="s">
        <v>85</v>
      </c>
      <c r="F1031" s="32">
        <v>3</v>
      </c>
    </row>
    <row r="1032" spans="1:6" s="32" customFormat="1" ht="15.75" customHeight="1" x14ac:dyDescent="0.2">
      <c r="A1032" s="32">
        <v>1035</v>
      </c>
      <c r="B1032" s="37" t="s">
        <v>12094</v>
      </c>
      <c r="C1032" s="32">
        <v>2214</v>
      </c>
      <c r="D1032" s="37" t="s">
        <v>11064</v>
      </c>
      <c r="E1032" s="37" t="s">
        <v>85</v>
      </c>
      <c r="F1032" s="32">
        <v>9</v>
      </c>
    </row>
    <row r="1033" spans="1:6" s="32" customFormat="1" ht="15.75" customHeight="1" x14ac:dyDescent="0.2">
      <c r="A1033" s="32">
        <v>1036</v>
      </c>
      <c r="B1033" s="37" t="s">
        <v>12095</v>
      </c>
      <c r="C1033" s="32">
        <v>2041</v>
      </c>
      <c r="D1033" s="37" t="s">
        <v>11064</v>
      </c>
      <c r="E1033" s="37" t="s">
        <v>85</v>
      </c>
      <c r="F1033" s="32">
        <v>12</v>
      </c>
    </row>
    <row r="1034" spans="1:6" s="32" customFormat="1" ht="15.75" customHeight="1" x14ac:dyDescent="0.2">
      <c r="A1034" s="32">
        <v>1037</v>
      </c>
      <c r="B1034" s="37" t="s">
        <v>12096</v>
      </c>
      <c r="C1034" s="32">
        <v>2031</v>
      </c>
      <c r="D1034" s="37" t="s">
        <v>11064</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11064</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11064</v>
      </c>
      <c r="E1038" s="37" t="s">
        <v>85</v>
      </c>
      <c r="F1038" s="32">
        <v>10</v>
      </c>
    </row>
    <row r="1039" spans="1:6" s="32" customFormat="1" ht="15.75" customHeight="1" x14ac:dyDescent="0.2">
      <c r="A1039" s="32">
        <v>1042</v>
      </c>
      <c r="B1039" s="37" t="s">
        <v>12101</v>
      </c>
      <c r="C1039" s="32">
        <v>2216</v>
      </c>
      <c r="D1039" s="37" t="s">
        <v>11064</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11064</v>
      </c>
      <c r="E1042" s="37" t="s">
        <v>85</v>
      </c>
      <c r="F1042" s="32">
        <v>11</v>
      </c>
    </row>
    <row r="1043" spans="1:6" s="32" customFormat="1" ht="15.75" customHeight="1" x14ac:dyDescent="0.2">
      <c r="A1043" s="32">
        <v>1046</v>
      </c>
      <c r="B1043" s="37" t="s">
        <v>12105</v>
      </c>
      <c r="C1043" s="32">
        <v>2171</v>
      </c>
      <c r="D1043" s="37" t="s">
        <v>11064</v>
      </c>
      <c r="E1043" s="37" t="s">
        <v>85</v>
      </c>
      <c r="F1043" s="32">
        <v>9</v>
      </c>
    </row>
    <row r="1044" spans="1:6" s="32" customFormat="1" ht="15.75" customHeight="1" x14ac:dyDescent="0.2">
      <c r="A1044" s="32">
        <v>1047</v>
      </c>
      <c r="B1044" s="37" t="s">
        <v>12106</v>
      </c>
      <c r="C1044" s="32">
        <v>2871</v>
      </c>
      <c r="D1044" s="37" t="s">
        <v>11064</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11064</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11064</v>
      </c>
      <c r="E1050" s="37" t="s">
        <v>85</v>
      </c>
      <c r="F1050" s="32">
        <v>5</v>
      </c>
    </row>
    <row r="1051" spans="1:6" s="32" customFormat="1" ht="15.75" customHeight="1" x14ac:dyDescent="0.2">
      <c r="A1051" s="32">
        <v>1054</v>
      </c>
      <c r="B1051" s="37" t="s">
        <v>12113</v>
      </c>
      <c r="C1051" s="32">
        <v>2118</v>
      </c>
      <c r="D1051" s="37" t="s">
        <v>11064</v>
      </c>
      <c r="E1051" s="37" t="s">
        <v>85</v>
      </c>
      <c r="F1051" s="32">
        <v>11</v>
      </c>
    </row>
    <row r="1052" spans="1:6" s="32" customFormat="1" ht="15.75" customHeight="1" x14ac:dyDescent="0.2">
      <c r="A1052" s="32">
        <v>1055</v>
      </c>
      <c r="B1052" s="37" t="s">
        <v>12114</v>
      </c>
      <c r="C1052" s="32">
        <v>2570</v>
      </c>
      <c r="D1052" s="37" t="s">
        <v>11064</v>
      </c>
      <c r="E1052" s="37" t="s">
        <v>85</v>
      </c>
      <c r="F1052" s="32">
        <v>10</v>
      </c>
    </row>
    <row r="1053" spans="1:6" s="32" customFormat="1" ht="15.75" customHeight="1" x14ac:dyDescent="0.2">
      <c r="A1053" s="32">
        <v>1056</v>
      </c>
      <c r="B1053" s="37" t="s">
        <v>12115</v>
      </c>
      <c r="C1053" s="32">
        <v>2260</v>
      </c>
      <c r="D1053" s="37" t="s">
        <v>11064</v>
      </c>
      <c r="E1053" s="37" t="s">
        <v>85</v>
      </c>
      <c r="F1053" s="32">
        <v>7</v>
      </c>
    </row>
    <row r="1054" spans="1:6" s="32" customFormat="1" ht="15.75" customHeight="1" x14ac:dyDescent="0.2">
      <c r="A1054" s="32">
        <v>1057</v>
      </c>
      <c r="B1054" s="37" t="s">
        <v>12116</v>
      </c>
      <c r="C1054" s="32">
        <v>2065</v>
      </c>
      <c r="D1054" s="37" t="s">
        <v>11064</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11064</v>
      </c>
      <c r="E1056" s="37" t="s">
        <v>85</v>
      </c>
      <c r="F1056" s="32">
        <v>11</v>
      </c>
    </row>
    <row r="1057" spans="1:6" s="32" customFormat="1" ht="15.75" customHeight="1" x14ac:dyDescent="0.2">
      <c r="A1057" s="32">
        <v>1060</v>
      </c>
      <c r="B1057" s="37" t="s">
        <v>12119</v>
      </c>
      <c r="C1057" s="32">
        <v>2112</v>
      </c>
      <c r="D1057" s="37" t="s">
        <v>11064</v>
      </c>
      <c r="E1057" s="37" t="s">
        <v>85</v>
      </c>
      <c r="F1057" s="32">
        <v>11</v>
      </c>
    </row>
    <row r="1058" spans="1:6" s="32" customFormat="1" ht="15.75" customHeight="1" x14ac:dyDescent="0.2">
      <c r="A1058" s="32">
        <v>1061</v>
      </c>
      <c r="B1058" s="37" t="s">
        <v>12120</v>
      </c>
      <c r="C1058" s="32">
        <v>2137</v>
      </c>
      <c r="D1058" s="37" t="s">
        <v>11064</v>
      </c>
      <c r="E1058" s="37" t="s">
        <v>85</v>
      </c>
      <c r="F1058" s="32">
        <v>12</v>
      </c>
    </row>
    <row r="1059" spans="1:6" s="32" customFormat="1" ht="15.75" customHeight="1" x14ac:dyDescent="0.2">
      <c r="A1059" s="32">
        <v>1062</v>
      </c>
      <c r="B1059" s="37" t="s">
        <v>12121</v>
      </c>
      <c r="C1059" s="32">
        <v>2228</v>
      </c>
      <c r="D1059" s="37" t="s">
        <v>11064</v>
      </c>
      <c r="E1059" s="37" t="s">
        <v>85</v>
      </c>
      <c r="F1059" s="32">
        <v>11</v>
      </c>
    </row>
    <row r="1060" spans="1:6" s="32" customFormat="1" ht="15.75" customHeight="1" x14ac:dyDescent="0.2">
      <c r="A1060" s="32">
        <v>1063</v>
      </c>
      <c r="B1060" s="37" t="s">
        <v>12122</v>
      </c>
      <c r="C1060" s="32">
        <v>2217</v>
      </c>
      <c r="D1060" s="37" t="s">
        <v>11064</v>
      </c>
      <c r="E1060" s="37" t="s">
        <v>85</v>
      </c>
      <c r="F1060" s="32">
        <v>10</v>
      </c>
    </row>
    <row r="1061" spans="1:6" s="32" customFormat="1" ht="15.75" customHeight="1" x14ac:dyDescent="0.2">
      <c r="A1061" s="32">
        <v>1064</v>
      </c>
      <c r="B1061" s="37" t="s">
        <v>12123</v>
      </c>
      <c r="C1061" s="32">
        <v>2223</v>
      </c>
      <c r="D1061" s="37" t="s">
        <v>11064</v>
      </c>
      <c r="E1061" s="37" t="s">
        <v>85</v>
      </c>
      <c r="F1061" s="32">
        <v>8</v>
      </c>
    </row>
    <row r="1062" spans="1:6" s="32" customFormat="1" ht="15.75" customHeight="1" x14ac:dyDescent="0.2">
      <c r="A1062" s="32">
        <v>1065</v>
      </c>
      <c r="B1062" s="37" t="s">
        <v>12124</v>
      </c>
      <c r="C1062" s="32">
        <v>2018</v>
      </c>
      <c r="D1062" s="37" t="s">
        <v>11064</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11064</v>
      </c>
      <c r="E1064" s="37" t="s">
        <v>85</v>
      </c>
      <c r="F1064" s="32">
        <v>9</v>
      </c>
    </row>
    <row r="1065" spans="1:6" s="32" customFormat="1" ht="15.75" customHeight="1" x14ac:dyDescent="0.2">
      <c r="A1065" s="32">
        <v>1068</v>
      </c>
      <c r="B1065" s="37" t="s">
        <v>12127</v>
      </c>
      <c r="C1065" s="32">
        <v>2170</v>
      </c>
      <c r="D1065" s="37" t="s">
        <v>11064</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11064</v>
      </c>
      <c r="E1068" s="37" t="s">
        <v>85</v>
      </c>
      <c r="F1068" s="32">
        <v>7</v>
      </c>
    </row>
    <row r="1069" spans="1:6" s="32" customFormat="1" ht="15.75" customHeight="1" x14ac:dyDescent="0.2">
      <c r="A1069" s="32">
        <v>1072</v>
      </c>
      <c r="B1069" s="37" t="s">
        <v>12131</v>
      </c>
      <c r="C1069" s="32">
        <v>2452</v>
      </c>
      <c r="D1069" s="37" t="s">
        <v>11064</v>
      </c>
      <c r="E1069" s="37" t="s">
        <v>85</v>
      </c>
      <c r="F1069" s="32">
        <v>3</v>
      </c>
    </row>
    <row r="1070" spans="1:6" s="32" customFormat="1" ht="15.75" customHeight="1" x14ac:dyDescent="0.2">
      <c r="A1070" s="32">
        <v>1073</v>
      </c>
      <c r="B1070" s="37" t="s">
        <v>12132</v>
      </c>
      <c r="C1070" s="32">
        <v>2229</v>
      </c>
      <c r="D1070" s="37" t="s">
        <v>11064</v>
      </c>
      <c r="E1070" s="37" t="s">
        <v>85</v>
      </c>
      <c r="F1070" s="32">
        <v>10</v>
      </c>
    </row>
    <row r="1071" spans="1:6" s="32" customFormat="1" ht="15.75" customHeight="1" x14ac:dyDescent="0.2">
      <c r="A1071" s="32">
        <v>1074</v>
      </c>
      <c r="B1071" s="37" t="s">
        <v>12133</v>
      </c>
      <c r="C1071" s="32">
        <v>2800</v>
      </c>
      <c r="D1071" s="37" t="s">
        <v>11064</v>
      </c>
      <c r="E1071" s="37" t="s">
        <v>85</v>
      </c>
      <c r="F1071" s="32">
        <v>3</v>
      </c>
    </row>
    <row r="1072" spans="1:6" s="32" customFormat="1" ht="15.75" customHeight="1" x14ac:dyDescent="0.2">
      <c r="A1072" s="32">
        <v>1075</v>
      </c>
      <c r="B1072" s="37" t="s">
        <v>12134</v>
      </c>
      <c r="C1072" s="32">
        <v>2880</v>
      </c>
      <c r="D1072" s="37" t="s">
        <v>11064</v>
      </c>
      <c r="E1072" s="37" t="s">
        <v>85</v>
      </c>
      <c r="F1072" s="32">
        <v>1</v>
      </c>
    </row>
    <row r="1073" spans="1:6" s="32" customFormat="1" ht="15.75" customHeight="1" x14ac:dyDescent="0.2">
      <c r="A1073" s="32">
        <v>1076</v>
      </c>
      <c r="B1073" s="37" t="s">
        <v>12135</v>
      </c>
      <c r="C1073" s="32">
        <v>2515</v>
      </c>
      <c r="D1073" s="37" t="s">
        <v>11064</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11064</v>
      </c>
      <c r="E1075" s="37" t="s">
        <v>85</v>
      </c>
      <c r="F1075" s="32">
        <v>9</v>
      </c>
    </row>
    <row r="1076" spans="1:6" s="32" customFormat="1" ht="15.75" customHeight="1" x14ac:dyDescent="0.2">
      <c r="A1076" s="32">
        <v>1079</v>
      </c>
      <c r="B1076" s="37" t="s">
        <v>12138</v>
      </c>
      <c r="C1076" s="32">
        <v>2064</v>
      </c>
      <c r="D1076" s="37" t="s">
        <v>11064</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11064</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11064</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11064</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11064</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11064</v>
      </c>
      <c r="E1092" s="37" t="s">
        <v>85</v>
      </c>
      <c r="F1092" s="32">
        <v>9</v>
      </c>
    </row>
    <row r="1093" spans="1:6" s="32" customFormat="1" ht="15.75" customHeight="1" x14ac:dyDescent="0.2">
      <c r="A1093" s="32">
        <v>1096</v>
      </c>
      <c r="B1093" s="37" t="s">
        <v>12155</v>
      </c>
      <c r="C1093" s="32">
        <v>2153</v>
      </c>
      <c r="D1093" s="37" t="s">
        <v>11064</v>
      </c>
      <c r="E1093" s="37" t="s">
        <v>85</v>
      </c>
      <c r="F1093" s="32">
        <v>9</v>
      </c>
    </row>
    <row r="1094" spans="1:6" s="32" customFormat="1" ht="15.75" customHeight="1" x14ac:dyDescent="0.2">
      <c r="A1094" s="32">
        <v>1097</v>
      </c>
      <c r="B1094" s="37" t="s">
        <v>12156</v>
      </c>
      <c r="C1094" s="32">
        <v>2164</v>
      </c>
      <c r="D1094" s="37" t="s">
        <v>11064</v>
      </c>
      <c r="E1094" s="37" t="s">
        <v>85</v>
      </c>
      <c r="F1094" s="32">
        <v>8</v>
      </c>
    </row>
    <row r="1095" spans="1:6" s="32" customFormat="1" ht="15.75" customHeight="1" x14ac:dyDescent="0.2">
      <c r="A1095" s="32">
        <v>1098</v>
      </c>
      <c r="B1095" s="37" t="s">
        <v>12157</v>
      </c>
      <c r="C1095" s="32">
        <v>2160</v>
      </c>
      <c r="D1095" s="37" t="s">
        <v>11064</v>
      </c>
      <c r="E1095" s="37" t="s">
        <v>85</v>
      </c>
      <c r="F1095" s="32">
        <v>9</v>
      </c>
    </row>
    <row r="1096" spans="1:6" s="32" customFormat="1" ht="15.75" customHeight="1" x14ac:dyDescent="0.2">
      <c r="A1096" s="32">
        <v>1099</v>
      </c>
      <c r="B1096" s="37" t="s">
        <v>12158</v>
      </c>
      <c r="C1096" s="32">
        <v>2756</v>
      </c>
      <c r="D1096" s="37" t="s">
        <v>11064</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11064</v>
      </c>
      <c r="E1098" s="37" t="s">
        <v>85</v>
      </c>
      <c r="F1098" s="32">
        <v>11</v>
      </c>
    </row>
    <row r="1099" spans="1:6" s="32" customFormat="1" ht="15.75" customHeight="1" x14ac:dyDescent="0.2">
      <c r="A1099" s="32">
        <v>1102</v>
      </c>
      <c r="B1099" s="37" t="s">
        <v>12161</v>
      </c>
      <c r="C1099" s="32">
        <v>2647</v>
      </c>
      <c r="D1099" s="37" t="s">
        <v>11064</v>
      </c>
      <c r="E1099" s="37" t="s">
        <v>85</v>
      </c>
      <c r="F1099" s="32">
        <v>3</v>
      </c>
    </row>
    <row r="1100" spans="1:6" s="32" customFormat="1" ht="15.75" customHeight="1" x14ac:dyDescent="0.2">
      <c r="A1100" s="32">
        <v>1103</v>
      </c>
      <c r="B1100" s="37" t="s">
        <v>12162</v>
      </c>
      <c r="C1100" s="32">
        <v>2154</v>
      </c>
      <c r="D1100" s="37" t="s">
        <v>11064</v>
      </c>
      <c r="E1100" s="37" t="s">
        <v>85</v>
      </c>
      <c r="F1100" s="32">
        <v>10</v>
      </c>
    </row>
    <row r="1101" spans="1:6" s="32" customFormat="1" ht="15.75" customHeight="1" x14ac:dyDescent="0.2">
      <c r="A1101" s="32">
        <v>1104</v>
      </c>
      <c r="B1101" s="37" t="s">
        <v>12163</v>
      </c>
      <c r="C1101" s="32">
        <v>2565</v>
      </c>
      <c r="D1101" s="37" t="s">
        <v>11064</v>
      </c>
      <c r="E1101" s="37" t="s">
        <v>85</v>
      </c>
      <c r="F1101" s="32">
        <v>6</v>
      </c>
    </row>
    <row r="1102" spans="1:6" s="32" customFormat="1" ht="15.75" customHeight="1" x14ac:dyDescent="0.2">
      <c r="A1102" s="32">
        <v>1105</v>
      </c>
      <c r="B1102" s="37" t="s">
        <v>12164</v>
      </c>
      <c r="C1102" s="32">
        <v>2731</v>
      </c>
      <c r="D1102" s="37" t="s">
        <v>11064</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11064</v>
      </c>
      <c r="E1104" s="37" t="s">
        <v>85</v>
      </c>
      <c r="F1104" s="32">
        <v>9</v>
      </c>
    </row>
    <row r="1105" spans="1:6" s="32" customFormat="1" ht="15.75" customHeight="1" x14ac:dyDescent="0.2">
      <c r="A1105" s="32">
        <v>1108</v>
      </c>
      <c r="B1105" s="37" t="s">
        <v>12167</v>
      </c>
      <c r="C1105" s="32">
        <v>2323</v>
      </c>
      <c r="D1105" s="37" t="s">
        <v>11064</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11064</v>
      </c>
      <c r="E1109" s="37" t="s">
        <v>85</v>
      </c>
      <c r="F1109" s="32">
        <v>11</v>
      </c>
    </row>
    <row r="1110" spans="1:6" s="32" customFormat="1" ht="15.75" customHeight="1" x14ac:dyDescent="0.2">
      <c r="A1110" s="32">
        <v>1113</v>
      </c>
      <c r="B1110" s="37" t="s">
        <v>12172</v>
      </c>
      <c r="C1110" s="32">
        <v>2037</v>
      </c>
      <c r="D1110" s="37" t="s">
        <v>11064</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11064</v>
      </c>
      <c r="E1112" s="37" t="s">
        <v>85</v>
      </c>
      <c r="F1112" s="32">
        <v>10</v>
      </c>
    </row>
    <row r="1113" spans="1:6" s="32" customFormat="1" ht="15.75" customHeight="1" x14ac:dyDescent="0.2">
      <c r="A1113" s="32">
        <v>1116</v>
      </c>
      <c r="B1113" s="37" t="s">
        <v>12175</v>
      </c>
      <c r="C1113" s="32">
        <v>2527</v>
      </c>
      <c r="D1113" s="37" t="s">
        <v>11064</v>
      </c>
      <c r="E1113" s="37" t="s">
        <v>85</v>
      </c>
      <c r="F1113" s="32">
        <v>9</v>
      </c>
    </row>
    <row r="1114" spans="1:6" s="32" customFormat="1" ht="15.75" customHeight="1" x14ac:dyDescent="0.2">
      <c r="A1114" s="32">
        <v>1117</v>
      </c>
      <c r="B1114" s="37" t="s">
        <v>12176</v>
      </c>
      <c r="C1114" s="32">
        <v>2747</v>
      </c>
      <c r="D1114" s="37" t="s">
        <v>11064</v>
      </c>
      <c r="E1114" s="37" t="s">
        <v>85</v>
      </c>
      <c r="F1114" s="32">
        <v>9</v>
      </c>
    </row>
    <row r="1115" spans="1:6" s="32" customFormat="1" ht="15.75" customHeight="1" x14ac:dyDescent="0.2">
      <c r="A1115" s="32">
        <v>1118</v>
      </c>
      <c r="B1115" s="37" t="s">
        <v>12177</v>
      </c>
      <c r="C1115" s="32">
        <v>2152</v>
      </c>
      <c r="D1115" s="37" t="s">
        <v>11064</v>
      </c>
      <c r="E1115" s="37" t="s">
        <v>85</v>
      </c>
      <c r="F1115" s="32">
        <v>8</v>
      </c>
    </row>
    <row r="1116" spans="1:6" s="32" customFormat="1" ht="15.75" customHeight="1" x14ac:dyDescent="0.2">
      <c r="A1116" s="32">
        <v>1119</v>
      </c>
      <c r="B1116" s="37" t="s">
        <v>12178</v>
      </c>
      <c r="C1116" s="32">
        <v>2118</v>
      </c>
      <c r="D1116" s="37" t="s">
        <v>11064</v>
      </c>
      <c r="E1116" s="37" t="s">
        <v>85</v>
      </c>
      <c r="F1116" s="32">
        <v>11</v>
      </c>
    </row>
    <row r="1117" spans="1:6" s="32" customFormat="1" ht="15.75" customHeight="1" x14ac:dyDescent="0.2">
      <c r="A1117" s="32">
        <v>1120</v>
      </c>
      <c r="B1117" s="37" t="s">
        <v>12179</v>
      </c>
      <c r="C1117" s="32">
        <v>2168</v>
      </c>
      <c r="D1117" s="37" t="s">
        <v>11064</v>
      </c>
      <c r="E1117" s="37" t="s">
        <v>85</v>
      </c>
      <c r="F1117" s="32">
        <v>9</v>
      </c>
    </row>
    <row r="1118" spans="1:6" s="32" customFormat="1" ht="15.75" customHeight="1" x14ac:dyDescent="0.2">
      <c r="A1118" s="32">
        <v>1121</v>
      </c>
      <c r="B1118" s="37" t="s">
        <v>12180</v>
      </c>
      <c r="C1118" s="32">
        <v>2067</v>
      </c>
      <c r="D1118" s="37" t="s">
        <v>11064</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11064</v>
      </c>
      <c r="E1120" s="37" t="s">
        <v>85</v>
      </c>
      <c r="F1120" s="32">
        <v>7</v>
      </c>
    </row>
    <row r="1121" spans="1:6" s="32" customFormat="1" ht="15.75" customHeight="1" x14ac:dyDescent="0.2">
      <c r="A1121" s="32">
        <v>1124</v>
      </c>
      <c r="B1121" s="37" t="s">
        <v>12183</v>
      </c>
      <c r="C1121" s="32">
        <v>2118</v>
      </c>
      <c r="D1121" s="37" t="s">
        <v>11064</v>
      </c>
      <c r="E1121" s="37" t="s">
        <v>85</v>
      </c>
      <c r="F1121" s="32">
        <v>11</v>
      </c>
    </row>
    <row r="1122" spans="1:6" s="32" customFormat="1" ht="15.75" customHeight="1" x14ac:dyDescent="0.2">
      <c r="A1122" s="32">
        <v>1125</v>
      </c>
      <c r="B1122" s="37" t="s">
        <v>12184</v>
      </c>
      <c r="C1122" s="32">
        <v>2759</v>
      </c>
      <c r="D1122" s="37" t="s">
        <v>11064</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11064</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11064</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11064</v>
      </c>
      <c r="E1131" s="37" t="s">
        <v>85</v>
      </c>
      <c r="F1131" s="32">
        <v>11</v>
      </c>
    </row>
    <row r="1132" spans="1:6" s="32" customFormat="1" ht="15.75" customHeight="1" x14ac:dyDescent="0.2">
      <c r="A1132" s="32">
        <v>1135</v>
      </c>
      <c r="B1132" s="37" t="s">
        <v>12194</v>
      </c>
      <c r="C1132" s="32">
        <v>2539</v>
      </c>
      <c r="D1132" s="37" t="s">
        <v>11064</v>
      </c>
      <c r="E1132" s="37" t="s">
        <v>85</v>
      </c>
      <c r="F1132" s="32">
        <v>6</v>
      </c>
    </row>
    <row r="1133" spans="1:6" s="32" customFormat="1" ht="15.75" customHeight="1" x14ac:dyDescent="0.2">
      <c r="A1133" s="32">
        <v>1136</v>
      </c>
      <c r="B1133" s="37" t="s">
        <v>12195</v>
      </c>
      <c r="C1133" s="32">
        <v>2147</v>
      </c>
      <c r="D1133" s="37" t="s">
        <v>11064</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11064</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11064</v>
      </c>
      <c r="E1139" s="37" t="s">
        <v>85</v>
      </c>
      <c r="F1139" s="32">
        <v>9</v>
      </c>
    </row>
    <row r="1140" spans="1:6" s="32" customFormat="1" ht="15.75" customHeight="1" x14ac:dyDescent="0.2">
      <c r="A1140" s="32">
        <v>1143</v>
      </c>
      <c r="B1140" s="37" t="s">
        <v>12202</v>
      </c>
      <c r="C1140" s="32">
        <v>2579</v>
      </c>
      <c r="D1140" s="37" t="s">
        <v>11064</v>
      </c>
      <c r="E1140" s="37" t="s">
        <v>85</v>
      </c>
      <c r="F1140" s="32">
        <v>5</v>
      </c>
    </row>
    <row r="1141" spans="1:6" s="32" customFormat="1" ht="15.75" customHeight="1" x14ac:dyDescent="0.2">
      <c r="A1141" s="32">
        <v>1144</v>
      </c>
      <c r="B1141" s="37" t="s">
        <v>12203</v>
      </c>
      <c r="C1141" s="32">
        <v>2177</v>
      </c>
      <c r="D1141" s="37" t="s">
        <v>11064</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11064</v>
      </c>
      <c r="E1144" s="37" t="s">
        <v>85</v>
      </c>
      <c r="F1144" s="32">
        <v>9</v>
      </c>
    </row>
    <row r="1145" spans="1:6" s="32" customFormat="1" ht="15.75" customHeight="1" x14ac:dyDescent="0.2">
      <c r="A1145" s="32">
        <v>1148</v>
      </c>
      <c r="B1145" s="37" t="s">
        <v>12207</v>
      </c>
      <c r="C1145" s="32">
        <v>2160</v>
      </c>
      <c r="D1145" s="37" t="s">
        <v>11064</v>
      </c>
      <c r="E1145" s="37" t="s">
        <v>85</v>
      </c>
      <c r="F1145" s="32">
        <v>5</v>
      </c>
    </row>
    <row r="1146" spans="1:6" s="32" customFormat="1" ht="15.75" customHeight="1" x14ac:dyDescent="0.2">
      <c r="A1146" s="32">
        <v>1149</v>
      </c>
      <c r="B1146" s="37" t="s">
        <v>12208</v>
      </c>
      <c r="C1146" s="32">
        <v>2148</v>
      </c>
      <c r="D1146" s="37" t="s">
        <v>11064</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11064</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11064</v>
      </c>
      <c r="E1151" s="37" t="s">
        <v>85</v>
      </c>
      <c r="F1151" s="32">
        <v>11</v>
      </c>
    </row>
    <row r="1152" spans="1:6" s="32" customFormat="1" ht="15.75" customHeight="1" x14ac:dyDescent="0.2">
      <c r="A1152" s="32">
        <v>1155</v>
      </c>
      <c r="B1152" s="37" t="s">
        <v>12214</v>
      </c>
      <c r="C1152" s="32">
        <v>2710</v>
      </c>
      <c r="D1152" s="37" t="s">
        <v>11064</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11064</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11064</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11064</v>
      </c>
      <c r="E1162" s="37" t="s">
        <v>85</v>
      </c>
      <c r="F1162" s="32">
        <v>1</v>
      </c>
    </row>
    <row r="1163" spans="1:6" s="32" customFormat="1" ht="15.75" customHeight="1" x14ac:dyDescent="0.2">
      <c r="A1163" s="32">
        <v>1166</v>
      </c>
      <c r="B1163" s="37" t="s">
        <v>12225</v>
      </c>
      <c r="C1163" s="32">
        <v>2576</v>
      </c>
      <c r="D1163" s="37" t="s">
        <v>11064</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11064</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11064</v>
      </c>
      <c r="E1169" s="37" t="s">
        <v>85</v>
      </c>
      <c r="F1169" s="32">
        <v>9</v>
      </c>
    </row>
    <row r="1170" spans="1:6" s="32" customFormat="1" ht="15.75" customHeight="1" x14ac:dyDescent="0.2">
      <c r="A1170" s="32">
        <v>1173</v>
      </c>
      <c r="B1170" s="37" t="s">
        <v>12232</v>
      </c>
      <c r="C1170" s="32">
        <v>2127</v>
      </c>
      <c r="D1170" s="37" t="s">
        <v>11064</v>
      </c>
      <c r="E1170" s="37" t="s">
        <v>85</v>
      </c>
      <c r="F1170" s="32">
        <v>7</v>
      </c>
    </row>
    <row r="1171" spans="1:6" s="32" customFormat="1" ht="15.75" customHeight="1" x14ac:dyDescent="0.2">
      <c r="A1171" s="32">
        <v>1174</v>
      </c>
      <c r="B1171" s="37" t="s">
        <v>12233</v>
      </c>
      <c r="C1171" s="32">
        <v>2529</v>
      </c>
      <c r="D1171" s="37" t="s">
        <v>11064</v>
      </c>
      <c r="E1171" s="37" t="s">
        <v>85</v>
      </c>
      <c r="F1171" s="32">
        <v>7</v>
      </c>
    </row>
    <row r="1172" spans="1:6" s="32" customFormat="1" ht="15.75" customHeight="1" x14ac:dyDescent="0.2">
      <c r="A1172" s="32">
        <v>1175</v>
      </c>
      <c r="B1172" s="37" t="s">
        <v>12234</v>
      </c>
      <c r="C1172" s="32">
        <v>2170</v>
      </c>
      <c r="D1172" s="37" t="s">
        <v>11064</v>
      </c>
      <c r="E1172" s="37" t="s">
        <v>85</v>
      </c>
      <c r="F1172" s="32">
        <v>9</v>
      </c>
    </row>
    <row r="1173" spans="1:6" s="32" customFormat="1" ht="15.75" customHeight="1" x14ac:dyDescent="0.2">
      <c r="A1173" s="32">
        <v>1176</v>
      </c>
      <c r="B1173" s="37" t="s">
        <v>12235</v>
      </c>
      <c r="C1173" s="32">
        <v>2212</v>
      </c>
      <c r="D1173" s="37" t="s">
        <v>11064</v>
      </c>
      <c r="E1173" s="37" t="s">
        <v>85</v>
      </c>
      <c r="F1173" s="32">
        <v>9</v>
      </c>
    </row>
    <row r="1174" spans="1:6" s="32" customFormat="1" ht="15.75" customHeight="1" x14ac:dyDescent="0.2">
      <c r="A1174" s="32">
        <v>1177</v>
      </c>
      <c r="B1174" s="37" t="s">
        <v>12236</v>
      </c>
      <c r="C1174" s="32">
        <v>2150</v>
      </c>
      <c r="D1174" s="37" t="s">
        <v>11064</v>
      </c>
      <c r="E1174" s="37" t="s">
        <v>85</v>
      </c>
      <c r="F1174" s="32">
        <v>8</v>
      </c>
    </row>
    <row r="1175" spans="1:6" s="32" customFormat="1" ht="15.75" customHeight="1" x14ac:dyDescent="0.2">
      <c r="A1175" s="32">
        <v>1178</v>
      </c>
      <c r="B1175" s="37" t="s">
        <v>12237</v>
      </c>
      <c r="C1175" s="32">
        <v>2118</v>
      </c>
      <c r="D1175" s="37" t="s">
        <v>11064</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11064</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11064</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11064</v>
      </c>
      <c r="E1181" s="37" t="s">
        <v>85</v>
      </c>
      <c r="F1181" s="32">
        <v>9</v>
      </c>
    </row>
    <row r="1182" spans="1:6" s="32" customFormat="1" ht="15.75" customHeight="1" x14ac:dyDescent="0.2">
      <c r="A1182" s="32">
        <v>1185</v>
      </c>
      <c r="B1182" s="37" t="s">
        <v>12244</v>
      </c>
      <c r="C1182" s="32">
        <v>2213</v>
      </c>
      <c r="D1182" s="37" t="s">
        <v>11064</v>
      </c>
      <c r="E1182" s="37" t="s">
        <v>85</v>
      </c>
      <c r="F1182" s="32">
        <v>10</v>
      </c>
    </row>
    <row r="1183" spans="1:6" s="32" customFormat="1" ht="15.75" customHeight="1" x14ac:dyDescent="0.2">
      <c r="A1183" s="32">
        <v>1186</v>
      </c>
      <c r="B1183" s="37" t="s">
        <v>12245</v>
      </c>
      <c r="C1183" s="32">
        <v>2061</v>
      </c>
      <c r="D1183" s="37" t="s">
        <v>11064</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11064</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11064</v>
      </c>
      <c r="E1187" s="37" t="s">
        <v>85</v>
      </c>
      <c r="F1187" s="32">
        <v>2</v>
      </c>
    </row>
    <row r="1188" spans="1:6" s="32" customFormat="1" ht="15.75" customHeight="1" x14ac:dyDescent="0.2">
      <c r="A1188" s="32">
        <v>1191</v>
      </c>
      <c r="B1188" s="37" t="s">
        <v>12250</v>
      </c>
      <c r="C1188" s="32">
        <v>2044</v>
      </c>
      <c r="D1188" s="37" t="s">
        <v>11064</v>
      </c>
      <c r="E1188" s="37" t="s">
        <v>85</v>
      </c>
      <c r="F1188" s="32">
        <v>10</v>
      </c>
    </row>
    <row r="1189" spans="1:6" s="32" customFormat="1" ht="15.75" customHeight="1" x14ac:dyDescent="0.2">
      <c r="A1189" s="32">
        <v>1192</v>
      </c>
      <c r="B1189" s="37" t="s">
        <v>12251</v>
      </c>
      <c r="C1189" s="32">
        <v>2168</v>
      </c>
      <c r="D1189" s="37" t="s">
        <v>11064</v>
      </c>
      <c r="E1189" s="37" t="s">
        <v>85</v>
      </c>
      <c r="F1189" s="32">
        <v>9</v>
      </c>
    </row>
    <row r="1190" spans="1:6" s="32" customFormat="1" ht="15.75" customHeight="1" x14ac:dyDescent="0.2">
      <c r="A1190" s="32">
        <v>1193</v>
      </c>
      <c r="B1190" s="37" t="s">
        <v>12252</v>
      </c>
      <c r="C1190" s="32">
        <v>2320</v>
      </c>
      <c r="D1190" s="37" t="s">
        <v>11064</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11064</v>
      </c>
      <c r="E1193" s="37" t="s">
        <v>85</v>
      </c>
      <c r="F1193" s="32">
        <v>10</v>
      </c>
    </row>
    <row r="1194" spans="1:6" s="32" customFormat="1" ht="15.75" customHeight="1" x14ac:dyDescent="0.2">
      <c r="A1194" s="32">
        <v>1197</v>
      </c>
      <c r="B1194" s="37" t="s">
        <v>12256</v>
      </c>
      <c r="C1194" s="32">
        <v>2560</v>
      </c>
      <c r="D1194" s="37" t="s">
        <v>11064</v>
      </c>
      <c r="E1194" s="37" t="s">
        <v>85</v>
      </c>
      <c r="F1194" s="32">
        <v>8</v>
      </c>
    </row>
    <row r="1195" spans="1:6" s="32" customFormat="1" ht="15.75" customHeight="1" x14ac:dyDescent="0.2">
      <c r="A1195" s="32">
        <v>1198</v>
      </c>
      <c r="B1195" s="37" t="s">
        <v>12257</v>
      </c>
      <c r="C1195" s="32">
        <v>2873</v>
      </c>
      <c r="D1195" s="37" t="s">
        <v>11064</v>
      </c>
      <c r="E1195" s="37" t="s">
        <v>85</v>
      </c>
      <c r="F1195" s="32">
        <v>1</v>
      </c>
    </row>
    <row r="1196" spans="1:6" s="32" customFormat="1" ht="15.75" customHeight="1" x14ac:dyDescent="0.2">
      <c r="A1196" s="32">
        <v>1199</v>
      </c>
      <c r="B1196" s="37" t="s">
        <v>12258</v>
      </c>
      <c r="C1196" s="32">
        <v>2541</v>
      </c>
      <c r="D1196" s="37" t="s">
        <v>11064</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11064</v>
      </c>
      <c r="E1198" s="37" t="s">
        <v>85</v>
      </c>
      <c r="F1198" s="32">
        <v>9</v>
      </c>
    </row>
    <row r="1199" spans="1:6" s="32" customFormat="1" ht="15.75" customHeight="1" x14ac:dyDescent="0.2">
      <c r="A1199" s="32">
        <v>1202</v>
      </c>
      <c r="B1199" s="37" t="s">
        <v>12261</v>
      </c>
      <c r="C1199" s="32">
        <v>2155</v>
      </c>
      <c r="D1199" s="37" t="s">
        <v>11064</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11064</v>
      </c>
      <c r="E1201" s="37" t="s">
        <v>85</v>
      </c>
      <c r="F1201" s="32">
        <v>10</v>
      </c>
    </row>
    <row r="1202" spans="1:6" s="32" customFormat="1" ht="15.75" customHeight="1" x14ac:dyDescent="0.2">
      <c r="A1202" s="32">
        <v>1205</v>
      </c>
      <c r="B1202" s="37" t="s">
        <v>12264</v>
      </c>
      <c r="C1202" s="32">
        <v>2222</v>
      </c>
      <c r="D1202" s="37" t="s">
        <v>11064</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11064</v>
      </c>
      <c r="E1204" s="37" t="s">
        <v>85</v>
      </c>
      <c r="F1204" s="32">
        <v>4</v>
      </c>
    </row>
    <row r="1205" spans="1:6" s="32" customFormat="1" ht="15.75" customHeight="1" x14ac:dyDescent="0.2">
      <c r="A1205" s="32">
        <v>1208</v>
      </c>
      <c r="B1205" s="37" t="s">
        <v>12267</v>
      </c>
      <c r="C1205" s="32">
        <v>2079</v>
      </c>
      <c r="D1205" s="37" t="s">
        <v>11064</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11064</v>
      </c>
      <c r="E1207" s="37" t="s">
        <v>85</v>
      </c>
      <c r="F1207" s="32">
        <v>9</v>
      </c>
    </row>
    <row r="1208" spans="1:6" s="32" customFormat="1" ht="15.75" customHeight="1" x14ac:dyDescent="0.2">
      <c r="A1208" s="32">
        <v>1211</v>
      </c>
      <c r="B1208" s="37" t="s">
        <v>12270</v>
      </c>
      <c r="C1208" s="32">
        <v>2007</v>
      </c>
      <c r="D1208" s="37" t="s">
        <v>11064</v>
      </c>
      <c r="E1208" s="37" t="s">
        <v>85</v>
      </c>
      <c r="F1208" s="32">
        <v>8</v>
      </c>
    </row>
    <row r="1209" spans="1:6" s="32" customFormat="1" ht="15.75" customHeight="1" x14ac:dyDescent="0.2">
      <c r="A1209" s="32">
        <v>1212</v>
      </c>
      <c r="B1209" s="37" t="s">
        <v>12271</v>
      </c>
      <c r="C1209" s="32">
        <v>2620</v>
      </c>
      <c r="D1209" s="37" t="s">
        <v>11064</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11064</v>
      </c>
      <c r="E1211" s="37" t="s">
        <v>85</v>
      </c>
      <c r="F1211" s="32">
        <v>11</v>
      </c>
    </row>
    <row r="1212" spans="1:6" s="32" customFormat="1" ht="15.75" customHeight="1" x14ac:dyDescent="0.2">
      <c r="A1212" s="32">
        <v>1215</v>
      </c>
      <c r="B1212" s="37" t="s">
        <v>12274</v>
      </c>
      <c r="C1212" s="32">
        <v>2231</v>
      </c>
      <c r="D1212" s="37" t="s">
        <v>11064</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11064</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11064</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11064</v>
      </c>
      <c r="E1220" s="37" t="s">
        <v>85</v>
      </c>
      <c r="F1220" s="32">
        <v>7</v>
      </c>
    </row>
    <row r="1221" spans="1:6" s="32" customFormat="1" ht="15.75" customHeight="1" x14ac:dyDescent="0.2">
      <c r="A1221" s="32">
        <v>1224</v>
      </c>
      <c r="B1221" s="37" t="s">
        <v>12283</v>
      </c>
      <c r="C1221" s="32">
        <v>2259</v>
      </c>
      <c r="D1221" s="37" t="s">
        <v>11064</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11064</v>
      </c>
      <c r="E1224" s="37" t="s">
        <v>85</v>
      </c>
      <c r="F1224" s="32">
        <v>7</v>
      </c>
    </row>
    <row r="1225" spans="1:6" s="32" customFormat="1" ht="15.75" customHeight="1" x14ac:dyDescent="0.2">
      <c r="A1225" s="32">
        <v>1228</v>
      </c>
      <c r="B1225" s="37" t="s">
        <v>12287</v>
      </c>
      <c r="C1225" s="32">
        <v>2830</v>
      </c>
      <c r="D1225" s="37" t="s">
        <v>11064</v>
      </c>
      <c r="E1225" s="37" t="s">
        <v>85</v>
      </c>
      <c r="F1225" s="32">
        <v>4</v>
      </c>
    </row>
    <row r="1226" spans="1:6" s="32" customFormat="1" ht="15.75" customHeight="1" x14ac:dyDescent="0.2">
      <c r="A1226" s="32">
        <v>1229</v>
      </c>
      <c r="B1226" s="37" t="s">
        <v>12288</v>
      </c>
      <c r="C1226" s="32">
        <v>2119</v>
      </c>
      <c r="D1226" s="37" t="s">
        <v>11064</v>
      </c>
      <c r="E1226" s="37" t="s">
        <v>85</v>
      </c>
      <c r="F1226" s="32">
        <v>11</v>
      </c>
    </row>
    <row r="1227" spans="1:6" s="32" customFormat="1" ht="15.75" customHeight="1" x14ac:dyDescent="0.2">
      <c r="A1227" s="32">
        <v>1230</v>
      </c>
      <c r="B1227" s="37" t="s">
        <v>12289</v>
      </c>
      <c r="C1227" s="32">
        <v>2153</v>
      </c>
      <c r="D1227" s="37" t="s">
        <v>11064</v>
      </c>
      <c r="E1227" s="37" t="s">
        <v>85</v>
      </c>
      <c r="F1227" s="32">
        <v>9</v>
      </c>
    </row>
    <row r="1228" spans="1:6" s="32" customFormat="1" ht="15.75" customHeight="1" x14ac:dyDescent="0.2">
      <c r="A1228" s="32">
        <v>1231</v>
      </c>
      <c r="B1228" s="37" t="s">
        <v>12290</v>
      </c>
      <c r="C1228" s="32">
        <v>2120</v>
      </c>
      <c r="D1228" s="37" t="s">
        <v>11064</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11064</v>
      </c>
      <c r="E1230" s="37" t="s">
        <v>85</v>
      </c>
      <c r="F1230" s="32">
        <v>11</v>
      </c>
    </row>
    <row r="1231" spans="1:6" s="32" customFormat="1" ht="15.75" customHeight="1" x14ac:dyDescent="0.2">
      <c r="A1231" s="32">
        <v>1234</v>
      </c>
      <c r="B1231" s="37" t="s">
        <v>12293</v>
      </c>
      <c r="C1231" s="32">
        <v>2763</v>
      </c>
      <c r="D1231" s="37" t="s">
        <v>11064</v>
      </c>
      <c r="E1231" s="37" t="s">
        <v>85</v>
      </c>
      <c r="F1231" s="32">
        <v>9</v>
      </c>
    </row>
    <row r="1232" spans="1:6" s="32" customFormat="1" ht="15.75" customHeight="1" x14ac:dyDescent="0.2">
      <c r="A1232" s="32">
        <v>1235</v>
      </c>
      <c r="B1232" s="37" t="s">
        <v>12294</v>
      </c>
      <c r="C1232" s="32">
        <v>2852</v>
      </c>
      <c r="D1232" s="37" t="s">
        <v>11064</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11064</v>
      </c>
      <c r="E1237" s="37" t="s">
        <v>85</v>
      </c>
      <c r="F1237" s="32">
        <v>8</v>
      </c>
    </row>
    <row r="1238" spans="1:6" s="32" customFormat="1" ht="15.75" customHeight="1" x14ac:dyDescent="0.2">
      <c r="A1238" s="32">
        <v>1241</v>
      </c>
      <c r="B1238" s="37" t="s">
        <v>12300</v>
      </c>
      <c r="C1238" s="32">
        <v>2750</v>
      </c>
      <c r="D1238" s="37" t="s">
        <v>11064</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11064</v>
      </c>
      <c r="E1240" s="37" t="s">
        <v>85</v>
      </c>
      <c r="F1240" s="32">
        <v>11</v>
      </c>
    </row>
    <row r="1241" spans="1:6" s="32" customFormat="1" ht="15.75" customHeight="1" x14ac:dyDescent="0.2">
      <c r="A1241" s="32">
        <v>1244</v>
      </c>
      <c r="B1241" s="37" t="s">
        <v>12303</v>
      </c>
      <c r="C1241" s="32">
        <v>2127</v>
      </c>
      <c r="D1241" s="37" t="s">
        <v>11064</v>
      </c>
      <c r="E1241" s="37" t="s">
        <v>85</v>
      </c>
      <c r="F1241" s="32">
        <v>8</v>
      </c>
    </row>
    <row r="1242" spans="1:6" s="32" customFormat="1" ht="15.75" customHeight="1" x14ac:dyDescent="0.2">
      <c r="A1242" s="32">
        <v>1245</v>
      </c>
      <c r="B1242" s="37" t="s">
        <v>12304</v>
      </c>
      <c r="C1242" s="32">
        <v>2155</v>
      </c>
      <c r="D1242" s="37" t="s">
        <v>11064</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11064</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11064</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11064</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11064</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11064</v>
      </c>
      <c r="E1407" s="37" t="s">
        <v>85</v>
      </c>
      <c r="F1407" s="32">
        <v>5</v>
      </c>
    </row>
    <row r="1408" spans="1:6" s="32" customFormat="1" ht="15.75" customHeight="1" x14ac:dyDescent="0.2">
      <c r="A1408" s="32">
        <v>1411</v>
      </c>
      <c r="B1408" s="37" t="s">
        <v>12470</v>
      </c>
      <c r="C1408" s="32">
        <v>2259</v>
      </c>
      <c r="D1408" s="37" t="s">
        <v>11064</v>
      </c>
      <c r="E1408" s="37" t="s">
        <v>85</v>
      </c>
      <c r="F1408" s="32">
        <v>7</v>
      </c>
    </row>
    <row r="1409" spans="1:6" s="32" customFormat="1" ht="15.75" customHeight="1" x14ac:dyDescent="0.2">
      <c r="A1409" s="32">
        <v>1412</v>
      </c>
      <c r="B1409" s="37" t="s">
        <v>12471</v>
      </c>
      <c r="C1409" s="32">
        <v>2830</v>
      </c>
      <c r="D1409" s="37" t="s">
        <v>11064</v>
      </c>
      <c r="E1409" s="37" t="s">
        <v>85</v>
      </c>
      <c r="F1409" s="32">
        <v>4</v>
      </c>
    </row>
    <row r="1410" spans="1:6" s="32" customFormat="1" ht="15.75" customHeight="1" x14ac:dyDescent="0.2">
      <c r="A1410" s="32">
        <v>1413</v>
      </c>
      <c r="B1410" s="37" t="s">
        <v>12472</v>
      </c>
      <c r="C1410" s="32">
        <v>2880</v>
      </c>
      <c r="D1410" s="37" t="s">
        <v>11064</v>
      </c>
      <c r="E1410" s="37" t="s">
        <v>85</v>
      </c>
      <c r="F1410" s="32">
        <v>1</v>
      </c>
    </row>
    <row r="1411" spans="1:6" s="32" customFormat="1" ht="15.75" customHeight="1" x14ac:dyDescent="0.2">
      <c r="A1411" s="32">
        <v>1414</v>
      </c>
      <c r="B1411" s="37" t="s">
        <v>12473</v>
      </c>
      <c r="C1411" s="32">
        <v>2763</v>
      </c>
      <c r="D1411" s="37" t="s">
        <v>11064</v>
      </c>
      <c r="E1411" s="37" t="s">
        <v>85</v>
      </c>
      <c r="F1411" s="32">
        <v>8</v>
      </c>
    </row>
    <row r="1412" spans="1:6" s="32" customFormat="1" ht="15.75" customHeight="1" x14ac:dyDescent="0.2">
      <c r="A1412" s="32">
        <v>1415</v>
      </c>
      <c r="B1412" s="37" t="s">
        <v>12474</v>
      </c>
      <c r="C1412" s="32">
        <v>2774</v>
      </c>
      <c r="D1412" s="37" t="s">
        <v>11064</v>
      </c>
      <c r="E1412" s="37" t="s">
        <v>85</v>
      </c>
      <c r="F1412" s="32">
        <v>8</v>
      </c>
    </row>
    <row r="1413" spans="1:6" s="32" customFormat="1" ht="15.75" customHeight="1" x14ac:dyDescent="0.2">
      <c r="A1413" s="32">
        <v>1416</v>
      </c>
      <c r="B1413" s="37" t="s">
        <v>12475</v>
      </c>
      <c r="C1413" s="32">
        <v>2155</v>
      </c>
      <c r="D1413" s="37" t="s">
        <v>11064</v>
      </c>
      <c r="E1413" s="37" t="s">
        <v>85</v>
      </c>
      <c r="F1413" s="32">
        <v>10</v>
      </c>
    </row>
    <row r="1414" spans="1:6" s="32" customFormat="1" ht="15.75" customHeight="1" x14ac:dyDescent="0.2">
      <c r="A1414" s="32">
        <v>1417</v>
      </c>
      <c r="B1414" s="37" t="s">
        <v>12476</v>
      </c>
      <c r="C1414" s="32">
        <v>2770</v>
      </c>
      <c r="D1414" s="37" t="s">
        <v>11064</v>
      </c>
      <c r="E1414" s="37" t="s">
        <v>85</v>
      </c>
      <c r="F1414" s="32">
        <v>7</v>
      </c>
    </row>
    <row r="1415" spans="1:6" s="32" customFormat="1" ht="15.75" customHeight="1" x14ac:dyDescent="0.2">
      <c r="A1415" s="32">
        <v>1418</v>
      </c>
      <c r="B1415" s="37" t="s">
        <v>12477</v>
      </c>
      <c r="C1415" s="32">
        <v>2750</v>
      </c>
      <c r="D1415" s="37" t="s">
        <v>11064</v>
      </c>
      <c r="E1415" s="37" t="s">
        <v>85</v>
      </c>
      <c r="F1415" s="32">
        <v>5</v>
      </c>
    </row>
    <row r="1416" spans="1:6" s="32" customFormat="1" ht="15.75" customHeight="1" x14ac:dyDescent="0.2">
      <c r="A1416" s="32">
        <v>1419</v>
      </c>
      <c r="B1416" s="37" t="s">
        <v>12478</v>
      </c>
      <c r="C1416" s="32">
        <v>2767</v>
      </c>
      <c r="D1416" s="37" t="s">
        <v>11064</v>
      </c>
      <c r="E1416" s="37" t="s">
        <v>85</v>
      </c>
      <c r="F1416" s="32">
        <v>9</v>
      </c>
    </row>
    <row r="1417" spans="1:6" s="32" customFormat="1" ht="15.75" customHeight="1" x14ac:dyDescent="0.2">
      <c r="A1417" s="32">
        <v>1420</v>
      </c>
      <c r="B1417" s="37" t="s">
        <v>12479</v>
      </c>
      <c r="C1417" s="32">
        <v>2767</v>
      </c>
      <c r="D1417" s="37" t="s">
        <v>11064</v>
      </c>
      <c r="E1417" s="37" t="s">
        <v>85</v>
      </c>
      <c r="F1417" s="32">
        <v>8</v>
      </c>
    </row>
    <row r="1418" spans="1:6" s="32" customFormat="1" ht="15.75" customHeight="1" x14ac:dyDescent="0.2">
      <c r="A1418" s="32">
        <v>1421</v>
      </c>
      <c r="B1418" s="37" t="s">
        <v>12480</v>
      </c>
      <c r="C1418" s="32">
        <v>2765</v>
      </c>
      <c r="D1418" s="37" t="s">
        <v>11064</v>
      </c>
      <c r="E1418" s="37" t="s">
        <v>85</v>
      </c>
      <c r="F1418" s="32">
        <v>10</v>
      </c>
    </row>
    <row r="1419" spans="1:6" s="32" customFormat="1" ht="15.75" customHeight="1" x14ac:dyDescent="0.2">
      <c r="A1419" s="32">
        <v>1422</v>
      </c>
      <c r="B1419" s="37" t="s">
        <v>12481</v>
      </c>
      <c r="C1419" s="32">
        <v>2769</v>
      </c>
      <c r="D1419" s="37" t="s">
        <v>11064</v>
      </c>
      <c r="E1419" s="37" t="s">
        <v>85</v>
      </c>
      <c r="F1419" s="32">
        <v>10</v>
      </c>
    </row>
    <row r="1420" spans="1:6" s="32" customFormat="1" ht="15.75" customHeight="1" x14ac:dyDescent="0.2">
      <c r="A1420" s="32">
        <v>1423</v>
      </c>
      <c r="B1420" s="37" t="s">
        <v>12482</v>
      </c>
      <c r="C1420" s="32">
        <v>2762</v>
      </c>
      <c r="D1420" s="37" t="s">
        <v>11064</v>
      </c>
      <c r="E1420" s="37" t="s">
        <v>85</v>
      </c>
      <c r="F1420" s="32">
        <v>9</v>
      </c>
    </row>
    <row r="1421" spans="1:6" s="32" customFormat="1" ht="15.75" customHeight="1" x14ac:dyDescent="0.2">
      <c r="A1421" s="32">
        <v>1424</v>
      </c>
      <c r="B1421" s="37" t="s">
        <v>12483</v>
      </c>
      <c r="C1421" s="32">
        <v>2745</v>
      </c>
      <c r="D1421" s="37" t="s">
        <v>11064</v>
      </c>
      <c r="E1421" s="37" t="s">
        <v>85</v>
      </c>
      <c r="F1421" s="32">
        <v>9</v>
      </c>
    </row>
    <row r="1422" spans="1:6" s="32" customFormat="1" ht="15.75" customHeight="1" x14ac:dyDescent="0.2">
      <c r="A1422" s="32">
        <v>1425</v>
      </c>
      <c r="B1422" s="37" t="s">
        <v>12484</v>
      </c>
      <c r="C1422" s="32">
        <v>2761</v>
      </c>
      <c r="D1422" s="37" t="s">
        <v>11064</v>
      </c>
      <c r="E1422" s="37" t="s">
        <v>85</v>
      </c>
      <c r="F1422" s="32">
        <v>7</v>
      </c>
    </row>
    <row r="1423" spans="1:6" s="32" customFormat="1" ht="15.75" customHeight="1" x14ac:dyDescent="0.2">
      <c r="A1423" s="32">
        <v>1426</v>
      </c>
      <c r="B1423" s="37" t="s">
        <v>12485</v>
      </c>
      <c r="C1423" s="32">
        <v>2761</v>
      </c>
      <c r="D1423" s="37" t="s">
        <v>11064</v>
      </c>
      <c r="E1423" s="37" t="s">
        <v>85</v>
      </c>
      <c r="F1423" s="32">
        <v>8</v>
      </c>
    </row>
    <row r="1424" spans="1:6" s="32" customFormat="1" ht="15.75" customHeight="1" x14ac:dyDescent="0.2">
      <c r="A1424" s="32">
        <v>1427</v>
      </c>
      <c r="B1424" s="37" t="s">
        <v>12486</v>
      </c>
      <c r="C1424" s="32">
        <v>2761</v>
      </c>
      <c r="D1424" s="37" t="s">
        <v>11064</v>
      </c>
      <c r="E1424" s="37" t="s">
        <v>85</v>
      </c>
      <c r="F1424" s="32">
        <v>9</v>
      </c>
    </row>
    <row r="1425" spans="1:6" s="32" customFormat="1" ht="15.75" customHeight="1" x14ac:dyDescent="0.2">
      <c r="A1425" s="32">
        <v>1428</v>
      </c>
      <c r="B1425" s="37" t="s">
        <v>12487</v>
      </c>
      <c r="C1425" s="32">
        <v>2760</v>
      </c>
      <c r="D1425" s="37" t="s">
        <v>11064</v>
      </c>
      <c r="E1425" s="37" t="s">
        <v>85</v>
      </c>
      <c r="F1425" s="32">
        <v>8</v>
      </c>
    </row>
    <row r="1426" spans="1:6" s="32" customFormat="1" ht="15.75" customHeight="1" x14ac:dyDescent="0.2">
      <c r="A1426" s="32">
        <v>1429</v>
      </c>
      <c r="B1426" s="37" t="s">
        <v>12488</v>
      </c>
      <c r="C1426" s="32">
        <v>2794</v>
      </c>
      <c r="D1426" s="37" t="s">
        <v>11064</v>
      </c>
      <c r="E1426" s="37" t="s">
        <v>85</v>
      </c>
      <c r="F1426" s="32">
        <v>2</v>
      </c>
    </row>
    <row r="1427" spans="1:6" s="32" customFormat="1" ht="15.75" customHeight="1" x14ac:dyDescent="0.2">
      <c r="A1427" s="32">
        <v>1430</v>
      </c>
      <c r="B1427" s="37" t="s">
        <v>12489</v>
      </c>
      <c r="C1427" s="32">
        <v>2759</v>
      </c>
      <c r="D1427" s="37" t="s">
        <v>11064</v>
      </c>
      <c r="E1427" s="37" t="s">
        <v>85</v>
      </c>
      <c r="F1427" s="32">
        <v>8</v>
      </c>
    </row>
    <row r="1428" spans="1:6" s="32" customFormat="1" ht="15.75" customHeight="1" x14ac:dyDescent="0.2">
      <c r="A1428" s="32">
        <v>1431</v>
      </c>
      <c r="B1428" s="37" t="s">
        <v>12490</v>
      </c>
      <c r="C1428" s="32">
        <v>2750</v>
      </c>
      <c r="D1428" s="37" t="s">
        <v>11064</v>
      </c>
      <c r="E1428" s="37" t="s">
        <v>85</v>
      </c>
      <c r="F1428" s="32">
        <v>9</v>
      </c>
    </row>
    <row r="1429" spans="1:6" s="32" customFormat="1" ht="15.75" customHeight="1" x14ac:dyDescent="0.2">
      <c r="A1429" s="32">
        <v>1432</v>
      </c>
      <c r="B1429" s="37" t="s">
        <v>12491</v>
      </c>
      <c r="C1429" s="32">
        <v>2759</v>
      </c>
      <c r="D1429" s="37" t="s">
        <v>11064</v>
      </c>
      <c r="E1429" s="37" t="s">
        <v>85</v>
      </c>
      <c r="F1429" s="32">
        <v>8</v>
      </c>
    </row>
    <row r="1430" spans="1:6" s="32" customFormat="1" ht="15.75" customHeight="1" x14ac:dyDescent="0.2">
      <c r="A1430" s="32">
        <v>1433</v>
      </c>
      <c r="B1430" s="37" t="s">
        <v>12492</v>
      </c>
      <c r="C1430" s="32">
        <v>2756</v>
      </c>
      <c r="D1430" s="37" t="s">
        <v>11064</v>
      </c>
      <c r="E1430" s="37" t="s">
        <v>85</v>
      </c>
      <c r="F1430" s="32">
        <v>8</v>
      </c>
    </row>
    <row r="1431" spans="1:6" s="32" customFormat="1" ht="15.75" customHeight="1" x14ac:dyDescent="0.2">
      <c r="A1431" s="32">
        <v>1434</v>
      </c>
      <c r="B1431" s="37" t="s">
        <v>12493</v>
      </c>
      <c r="C1431" s="32">
        <v>2756</v>
      </c>
      <c r="D1431" s="37" t="s">
        <v>11064</v>
      </c>
      <c r="E1431" s="37" t="s">
        <v>85</v>
      </c>
      <c r="F1431" s="32">
        <v>11</v>
      </c>
    </row>
    <row r="1432" spans="1:6" s="32" customFormat="1" ht="15.75" customHeight="1" x14ac:dyDescent="0.2">
      <c r="A1432" s="32">
        <v>1435</v>
      </c>
      <c r="B1432" s="37" t="s">
        <v>12494</v>
      </c>
      <c r="C1432" s="32">
        <v>2756</v>
      </c>
      <c r="D1432" s="37" t="s">
        <v>11064</v>
      </c>
      <c r="E1432" s="37" t="s">
        <v>85</v>
      </c>
      <c r="F1432" s="32">
        <v>8</v>
      </c>
    </row>
    <row r="1433" spans="1:6" s="32" customFormat="1" ht="15.75" customHeight="1" x14ac:dyDescent="0.2">
      <c r="A1433" s="32">
        <v>1436</v>
      </c>
      <c r="B1433" s="37" t="s">
        <v>12495</v>
      </c>
      <c r="C1433" s="32">
        <v>2756</v>
      </c>
      <c r="D1433" s="37" t="s">
        <v>11064</v>
      </c>
      <c r="E1433" s="37" t="s">
        <v>85</v>
      </c>
      <c r="F1433" s="32">
        <v>8</v>
      </c>
    </row>
    <row r="1434" spans="1:6" s="32" customFormat="1" ht="15.75" customHeight="1" x14ac:dyDescent="0.2">
      <c r="A1434" s="32">
        <v>1437</v>
      </c>
      <c r="B1434" s="37" t="s">
        <v>12496</v>
      </c>
      <c r="C1434" s="32">
        <v>2777</v>
      </c>
      <c r="D1434" s="37" t="s">
        <v>11064</v>
      </c>
      <c r="E1434" s="37" t="s">
        <v>85</v>
      </c>
      <c r="F1434" s="32">
        <v>9</v>
      </c>
    </row>
    <row r="1435" spans="1:6" s="32" customFormat="1" ht="15.75" customHeight="1" x14ac:dyDescent="0.2">
      <c r="A1435" s="32">
        <v>1438</v>
      </c>
      <c r="B1435" s="37" t="s">
        <v>12497</v>
      </c>
      <c r="C1435" s="32">
        <v>2749</v>
      </c>
      <c r="D1435" s="37" t="s">
        <v>11064</v>
      </c>
      <c r="E1435" s="37" t="s">
        <v>85</v>
      </c>
      <c r="F1435" s="32">
        <v>8</v>
      </c>
    </row>
    <row r="1436" spans="1:6" s="32" customFormat="1" ht="15.75" customHeight="1" x14ac:dyDescent="0.2">
      <c r="A1436" s="32">
        <v>1439</v>
      </c>
      <c r="B1436" s="37" t="s">
        <v>12498</v>
      </c>
      <c r="C1436" s="32">
        <v>2154</v>
      </c>
      <c r="D1436" s="37" t="s">
        <v>11064</v>
      </c>
      <c r="E1436" s="37" t="s">
        <v>85</v>
      </c>
      <c r="F1436" s="32">
        <v>10</v>
      </c>
    </row>
    <row r="1437" spans="1:6" s="32" customFormat="1" ht="15.75" customHeight="1" x14ac:dyDescent="0.2">
      <c r="A1437" s="32">
        <v>1440</v>
      </c>
      <c r="B1437" s="37" t="s">
        <v>12499</v>
      </c>
      <c r="C1437" s="32">
        <v>2749</v>
      </c>
      <c r="D1437" s="37" t="s">
        <v>11064</v>
      </c>
      <c r="E1437" s="37" t="s">
        <v>85</v>
      </c>
      <c r="F1437" s="32">
        <v>9</v>
      </c>
    </row>
    <row r="1438" spans="1:6" s="32" customFormat="1" ht="15.75" customHeight="1" x14ac:dyDescent="0.2">
      <c r="A1438" s="32">
        <v>1441</v>
      </c>
      <c r="B1438" s="37" t="s">
        <v>12500</v>
      </c>
      <c r="C1438" s="32">
        <v>2773</v>
      </c>
      <c r="D1438" s="37" t="s">
        <v>11064</v>
      </c>
      <c r="E1438" s="37" t="s">
        <v>85</v>
      </c>
      <c r="F1438" s="32">
        <v>10</v>
      </c>
    </row>
    <row r="1439" spans="1:6" s="32" customFormat="1" ht="15.75" customHeight="1" x14ac:dyDescent="0.2">
      <c r="A1439" s="32">
        <v>1442</v>
      </c>
      <c r="B1439" s="37" t="s">
        <v>12501</v>
      </c>
      <c r="C1439" s="32">
        <v>2745</v>
      </c>
      <c r="D1439" s="37" t="s">
        <v>11064</v>
      </c>
      <c r="E1439" s="37" t="s">
        <v>85</v>
      </c>
      <c r="F1439" s="32">
        <v>9</v>
      </c>
    </row>
    <row r="1440" spans="1:6" s="32" customFormat="1" ht="15.75" customHeight="1" x14ac:dyDescent="0.2">
      <c r="A1440" s="32">
        <v>1443</v>
      </c>
      <c r="B1440" s="37" t="s">
        <v>12502</v>
      </c>
      <c r="C1440" s="32">
        <v>2747</v>
      </c>
      <c r="D1440" s="37" t="s">
        <v>11064</v>
      </c>
      <c r="E1440" s="37" t="s">
        <v>85</v>
      </c>
      <c r="F1440" s="32">
        <v>7</v>
      </c>
    </row>
    <row r="1441" spans="1:6" s="32" customFormat="1" ht="15.75" customHeight="1" x14ac:dyDescent="0.2">
      <c r="A1441" s="32">
        <v>1444</v>
      </c>
      <c r="B1441" s="37" t="s">
        <v>12503</v>
      </c>
      <c r="C1441" s="32">
        <v>2323</v>
      </c>
      <c r="D1441" s="37" t="s">
        <v>11064</v>
      </c>
      <c r="E1441" s="37" t="s">
        <v>85</v>
      </c>
      <c r="F1441" s="32">
        <v>5</v>
      </c>
    </row>
    <row r="1442" spans="1:6" s="32" customFormat="1" ht="15.75" customHeight="1" x14ac:dyDescent="0.2">
      <c r="A1442" s="32">
        <v>1445</v>
      </c>
      <c r="B1442" s="37" t="s">
        <v>12504</v>
      </c>
      <c r="C1442" s="32">
        <v>2640</v>
      </c>
      <c r="D1442" s="37" t="s">
        <v>11064</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11064</v>
      </c>
      <c r="E1444" s="37" t="s">
        <v>85</v>
      </c>
      <c r="F1444" s="32">
        <v>1</v>
      </c>
    </row>
    <row r="1445" spans="1:6" s="32" customFormat="1" ht="15.75" customHeight="1" x14ac:dyDescent="0.2">
      <c r="A1445" s="32">
        <v>1448</v>
      </c>
      <c r="B1445" s="37" t="s">
        <v>12507</v>
      </c>
      <c r="C1445" s="32">
        <v>2260</v>
      </c>
      <c r="D1445" s="37" t="s">
        <v>11064</v>
      </c>
      <c r="E1445" s="37" t="s">
        <v>85</v>
      </c>
      <c r="F1445" s="32">
        <v>8</v>
      </c>
    </row>
    <row r="1446" spans="1:6" s="32" customFormat="1" ht="15.75" customHeight="1" x14ac:dyDescent="0.2">
      <c r="A1446" s="32">
        <v>1449</v>
      </c>
      <c r="B1446" s="37" t="s">
        <v>12508</v>
      </c>
      <c r="C1446" s="32">
        <v>2594</v>
      </c>
      <c r="D1446" s="37" t="s">
        <v>11064</v>
      </c>
      <c r="E1446" s="37" t="s">
        <v>85</v>
      </c>
      <c r="F1446" s="32">
        <v>3</v>
      </c>
    </row>
    <row r="1447" spans="1:6" s="32" customFormat="1" ht="15.75" customHeight="1" x14ac:dyDescent="0.2">
      <c r="A1447" s="32">
        <v>1450</v>
      </c>
      <c r="B1447" s="37" t="s">
        <v>12509</v>
      </c>
      <c r="C1447" s="32">
        <v>2579</v>
      </c>
      <c r="D1447" s="37" t="s">
        <v>11064</v>
      </c>
      <c r="E1447" s="37" t="s">
        <v>85</v>
      </c>
      <c r="F1447" s="32">
        <v>2</v>
      </c>
    </row>
    <row r="1448" spans="1:6" s="32" customFormat="1" ht="15.75" customHeight="1" x14ac:dyDescent="0.2">
      <c r="A1448" s="32">
        <v>1451</v>
      </c>
      <c r="B1448" s="37" t="s">
        <v>12510</v>
      </c>
      <c r="C1448" s="32">
        <v>2567</v>
      </c>
      <c r="D1448" s="37" t="s">
        <v>11064</v>
      </c>
      <c r="E1448" s="37" t="s">
        <v>85</v>
      </c>
      <c r="F1448" s="32">
        <v>9</v>
      </c>
    </row>
    <row r="1449" spans="1:6" s="32" customFormat="1" ht="15.75" customHeight="1" x14ac:dyDescent="0.2">
      <c r="A1449" s="32">
        <v>1452</v>
      </c>
      <c r="B1449" s="37" t="s">
        <v>12511</v>
      </c>
      <c r="C1449" s="32">
        <v>2567</v>
      </c>
      <c r="D1449" s="37" t="s">
        <v>11064</v>
      </c>
      <c r="E1449" s="37" t="s">
        <v>85</v>
      </c>
      <c r="F1449" s="32">
        <v>8</v>
      </c>
    </row>
    <row r="1450" spans="1:6" s="32" customFormat="1" ht="15.75" customHeight="1" x14ac:dyDescent="0.2">
      <c r="A1450" s="32">
        <v>1453</v>
      </c>
      <c r="B1450" s="37" t="s">
        <v>12512</v>
      </c>
      <c r="C1450" s="32">
        <v>2567</v>
      </c>
      <c r="D1450" s="37" t="s">
        <v>11064</v>
      </c>
      <c r="E1450" s="37" t="s">
        <v>85</v>
      </c>
      <c r="F1450" s="32">
        <v>8</v>
      </c>
    </row>
    <row r="1451" spans="1:6" s="32" customFormat="1" ht="15.75" customHeight="1" x14ac:dyDescent="0.2">
      <c r="A1451" s="32">
        <v>1454</v>
      </c>
      <c r="B1451" s="37" t="s">
        <v>12513</v>
      </c>
      <c r="C1451" s="32">
        <v>2567</v>
      </c>
      <c r="D1451" s="37" t="s">
        <v>11064</v>
      </c>
      <c r="E1451" s="37" t="s">
        <v>85</v>
      </c>
      <c r="F1451" s="32">
        <v>9</v>
      </c>
    </row>
    <row r="1452" spans="1:6" s="32" customFormat="1" ht="15.75" customHeight="1" x14ac:dyDescent="0.2">
      <c r="A1452" s="32">
        <v>1455</v>
      </c>
      <c r="B1452" s="37" t="s">
        <v>12514</v>
      </c>
      <c r="C1452" s="32">
        <v>2560</v>
      </c>
      <c r="D1452" s="37" t="s">
        <v>11064</v>
      </c>
      <c r="E1452" s="37" t="s">
        <v>85</v>
      </c>
      <c r="F1452" s="32">
        <v>7</v>
      </c>
    </row>
    <row r="1453" spans="1:6" s="32" customFormat="1" ht="15.75" customHeight="1" x14ac:dyDescent="0.2">
      <c r="A1453" s="32">
        <v>1456</v>
      </c>
      <c r="B1453" s="37" t="s">
        <v>12515</v>
      </c>
      <c r="C1453" s="32">
        <v>2560</v>
      </c>
      <c r="D1453" s="37" t="s">
        <v>11064</v>
      </c>
      <c r="E1453" s="37" t="s">
        <v>85</v>
      </c>
      <c r="F1453" s="32">
        <v>4</v>
      </c>
    </row>
    <row r="1454" spans="1:6" s="32" customFormat="1" ht="15.75" customHeight="1" x14ac:dyDescent="0.2">
      <c r="A1454" s="32">
        <v>1457</v>
      </c>
      <c r="B1454" s="37" t="s">
        <v>12516</v>
      </c>
      <c r="C1454" s="32">
        <v>2564</v>
      </c>
      <c r="D1454" s="37" t="s">
        <v>11064</v>
      </c>
      <c r="E1454" s="37" t="s">
        <v>85</v>
      </c>
      <c r="F1454" s="32">
        <v>8</v>
      </c>
    </row>
    <row r="1455" spans="1:6" s="32" customFormat="1" ht="15.75" customHeight="1" x14ac:dyDescent="0.2">
      <c r="A1455" s="32">
        <v>1458</v>
      </c>
      <c r="B1455" s="37" t="s">
        <v>12517</v>
      </c>
      <c r="C1455" s="32">
        <v>2560</v>
      </c>
      <c r="D1455" s="37" t="s">
        <v>11064</v>
      </c>
      <c r="E1455" s="37" t="s">
        <v>85</v>
      </c>
      <c r="F1455" s="32">
        <v>6</v>
      </c>
    </row>
    <row r="1456" spans="1:6" s="32" customFormat="1" ht="15.75" customHeight="1" x14ac:dyDescent="0.2">
      <c r="A1456" s="32">
        <v>1459</v>
      </c>
      <c r="B1456" s="37" t="s">
        <v>12518</v>
      </c>
      <c r="C1456" s="32">
        <v>2570</v>
      </c>
      <c r="D1456" s="37" t="s">
        <v>11064</v>
      </c>
      <c r="E1456" s="37" t="s">
        <v>85</v>
      </c>
      <c r="F1456" s="32">
        <v>8</v>
      </c>
    </row>
    <row r="1457" spans="1:6" s="32" customFormat="1" ht="15.75" customHeight="1" x14ac:dyDescent="0.2">
      <c r="A1457" s="32">
        <v>1460</v>
      </c>
      <c r="B1457" s="37" t="s">
        <v>12519</v>
      </c>
      <c r="C1457" s="32">
        <v>2207</v>
      </c>
      <c r="D1457" s="37" t="s">
        <v>11064</v>
      </c>
      <c r="E1457" s="37" t="s">
        <v>85</v>
      </c>
      <c r="F1457" s="32">
        <v>9</v>
      </c>
    </row>
    <row r="1458" spans="1:6" s="32" customFormat="1" ht="15.75" customHeight="1" x14ac:dyDescent="0.2">
      <c r="A1458" s="32">
        <v>1461</v>
      </c>
      <c r="B1458" s="37" t="s">
        <v>12520</v>
      </c>
      <c r="C1458" s="32">
        <v>2560</v>
      </c>
      <c r="D1458" s="37" t="s">
        <v>11064</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11064</v>
      </c>
      <c r="E1460" s="37" t="s">
        <v>85</v>
      </c>
      <c r="F1460" s="32">
        <v>9</v>
      </c>
    </row>
    <row r="1461" spans="1:6" s="32" customFormat="1" ht="15.75" customHeight="1" x14ac:dyDescent="0.2">
      <c r="A1461" s="32">
        <v>1464</v>
      </c>
      <c r="B1461" s="37" t="s">
        <v>12523</v>
      </c>
      <c r="C1461" s="32">
        <v>2565</v>
      </c>
      <c r="D1461" s="37" t="s">
        <v>11064</v>
      </c>
      <c r="E1461" s="37" t="s">
        <v>85</v>
      </c>
      <c r="F1461" s="32">
        <v>9</v>
      </c>
    </row>
    <row r="1462" spans="1:6" s="32" customFormat="1" ht="15.75" customHeight="1" x14ac:dyDescent="0.2">
      <c r="A1462" s="32">
        <v>1465</v>
      </c>
      <c r="B1462" s="37" t="s">
        <v>12524</v>
      </c>
      <c r="C1462" s="32">
        <v>2536</v>
      </c>
      <c r="D1462" s="37" t="s">
        <v>11064</v>
      </c>
      <c r="E1462" s="37" t="s">
        <v>85</v>
      </c>
      <c r="F1462" s="32">
        <v>5</v>
      </c>
    </row>
    <row r="1463" spans="1:6" s="32" customFormat="1" ht="15.75" customHeight="1" x14ac:dyDescent="0.2">
      <c r="A1463" s="32">
        <v>1466</v>
      </c>
      <c r="B1463" s="37" t="s">
        <v>12525</v>
      </c>
      <c r="C1463" s="32">
        <v>2530</v>
      </c>
      <c r="D1463" s="37" t="s">
        <v>11064</v>
      </c>
      <c r="E1463" s="37" t="s">
        <v>85</v>
      </c>
      <c r="F1463" s="32">
        <v>8</v>
      </c>
    </row>
    <row r="1464" spans="1:6" s="32" customFormat="1" ht="15.75" customHeight="1" x14ac:dyDescent="0.2">
      <c r="A1464" s="32">
        <v>1467</v>
      </c>
      <c r="B1464" s="37" t="s">
        <v>12526</v>
      </c>
      <c r="C1464" s="32">
        <v>2207</v>
      </c>
      <c r="D1464" s="37" t="s">
        <v>11064</v>
      </c>
      <c r="E1464" s="37" t="s">
        <v>85</v>
      </c>
      <c r="F1464" s="32">
        <v>8</v>
      </c>
    </row>
    <row r="1465" spans="1:6" s="32" customFormat="1" ht="15.75" customHeight="1" x14ac:dyDescent="0.2">
      <c r="A1465" s="32">
        <v>1468</v>
      </c>
      <c r="B1465" s="37" t="s">
        <v>12527</v>
      </c>
      <c r="C1465" s="32">
        <v>2519</v>
      </c>
      <c r="D1465" s="37" t="s">
        <v>11064</v>
      </c>
      <c r="E1465" s="37" t="s">
        <v>85</v>
      </c>
      <c r="F1465" s="32">
        <v>9</v>
      </c>
    </row>
    <row r="1466" spans="1:6" s="32" customFormat="1" ht="15.75" customHeight="1" x14ac:dyDescent="0.2">
      <c r="A1466" s="32">
        <v>1469</v>
      </c>
      <c r="B1466" s="37" t="s">
        <v>12528</v>
      </c>
      <c r="C1466" s="32">
        <v>2439</v>
      </c>
      <c r="D1466" s="37" t="s">
        <v>11064</v>
      </c>
      <c r="E1466" s="37" t="s">
        <v>85</v>
      </c>
      <c r="F1466" s="32">
        <v>10</v>
      </c>
    </row>
    <row r="1467" spans="1:6" s="32" customFormat="1" ht="15.75" customHeight="1" x14ac:dyDescent="0.2">
      <c r="A1467" s="32">
        <v>1470</v>
      </c>
      <c r="B1467" s="37" t="s">
        <v>12529</v>
      </c>
      <c r="C1467" s="32">
        <v>2528</v>
      </c>
      <c r="D1467" s="37" t="s">
        <v>11064</v>
      </c>
      <c r="E1467" s="37" t="s">
        <v>85</v>
      </c>
      <c r="F1467" s="32">
        <v>8</v>
      </c>
    </row>
    <row r="1468" spans="1:6" s="32" customFormat="1" ht="15.75" customHeight="1" x14ac:dyDescent="0.2">
      <c r="A1468" s="32">
        <v>1471</v>
      </c>
      <c r="B1468" s="37" t="s">
        <v>12530</v>
      </c>
      <c r="C1468" s="32">
        <v>2506</v>
      </c>
      <c r="D1468" s="37" t="s">
        <v>11064</v>
      </c>
      <c r="E1468" s="37" t="s">
        <v>85</v>
      </c>
      <c r="F1468" s="32">
        <v>9</v>
      </c>
    </row>
    <row r="1469" spans="1:6" s="32" customFormat="1" ht="15.75" customHeight="1" x14ac:dyDescent="0.2">
      <c r="A1469" s="32">
        <v>1472</v>
      </c>
      <c r="B1469" s="37" t="s">
        <v>12531</v>
      </c>
      <c r="C1469" s="32">
        <v>2487</v>
      </c>
      <c r="D1469" s="37" t="s">
        <v>11064</v>
      </c>
      <c r="E1469" s="37" t="s">
        <v>85</v>
      </c>
      <c r="F1469" s="32">
        <v>9</v>
      </c>
    </row>
    <row r="1470" spans="1:6" s="32" customFormat="1" ht="15.75" customHeight="1" x14ac:dyDescent="0.2">
      <c r="A1470" s="32">
        <v>1473</v>
      </c>
      <c r="B1470" s="37" t="s">
        <v>12532</v>
      </c>
      <c r="C1470" s="32">
        <v>2448</v>
      </c>
      <c r="D1470" s="37" t="s">
        <v>11064</v>
      </c>
      <c r="E1470" s="37" t="s">
        <v>85</v>
      </c>
      <c r="F1470" s="32">
        <v>5</v>
      </c>
    </row>
    <row r="1471" spans="1:6" s="32" customFormat="1" ht="15.75" customHeight="1" x14ac:dyDescent="0.2">
      <c r="A1471" s="32">
        <v>1474</v>
      </c>
      <c r="B1471" s="37" t="s">
        <v>12533</v>
      </c>
      <c r="C1471" s="32">
        <v>2450</v>
      </c>
      <c r="D1471" s="37" t="s">
        <v>11064</v>
      </c>
      <c r="E1471" s="37" t="s">
        <v>85</v>
      </c>
      <c r="F1471" s="32">
        <v>5</v>
      </c>
    </row>
    <row r="1472" spans="1:6" s="32" customFormat="1" ht="15.75" customHeight="1" x14ac:dyDescent="0.2">
      <c r="A1472" s="32">
        <v>1475</v>
      </c>
      <c r="B1472" s="37" t="s">
        <v>12534</v>
      </c>
      <c r="C1472" s="32">
        <v>2440</v>
      </c>
      <c r="D1472" s="37" t="s">
        <v>11064</v>
      </c>
      <c r="E1472" s="37" t="s">
        <v>85</v>
      </c>
      <c r="F1472" s="32">
        <v>6</v>
      </c>
    </row>
    <row r="1473" spans="1:6" s="32" customFormat="1" ht="15.75" customHeight="1" x14ac:dyDescent="0.2">
      <c r="A1473" s="32">
        <v>1476</v>
      </c>
      <c r="B1473" s="37" t="s">
        <v>12535</v>
      </c>
      <c r="C1473" s="32">
        <v>2290</v>
      </c>
      <c r="D1473" s="37" t="s">
        <v>11064</v>
      </c>
      <c r="E1473" s="37" t="s">
        <v>85</v>
      </c>
      <c r="F1473" s="32">
        <v>4</v>
      </c>
    </row>
    <row r="1474" spans="1:6" s="32" customFormat="1" ht="15.75" customHeight="1" x14ac:dyDescent="0.2">
      <c r="A1474" s="32">
        <v>1477</v>
      </c>
      <c r="B1474" s="37" t="s">
        <v>12536</v>
      </c>
      <c r="C1474" s="32">
        <v>2440</v>
      </c>
      <c r="D1474" s="37" t="s">
        <v>11064</v>
      </c>
      <c r="E1474" s="37" t="s">
        <v>85</v>
      </c>
      <c r="F1474" s="32">
        <v>3</v>
      </c>
    </row>
    <row r="1475" spans="1:6" s="32" customFormat="1" ht="15.75" customHeight="1" x14ac:dyDescent="0.2">
      <c r="A1475" s="32">
        <v>1478</v>
      </c>
      <c r="B1475" s="37" t="s">
        <v>12537</v>
      </c>
      <c r="C1475" s="32">
        <v>2340</v>
      </c>
      <c r="D1475" s="37" t="s">
        <v>11064</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11064</v>
      </c>
      <c r="E1477" s="37" t="s">
        <v>85</v>
      </c>
      <c r="F1477" s="32">
        <v>7</v>
      </c>
    </row>
    <row r="1478" spans="1:6" s="32" customFormat="1" ht="15.75" customHeight="1" x14ac:dyDescent="0.2">
      <c r="A1478" s="32">
        <v>1481</v>
      </c>
      <c r="B1478" s="37" t="s">
        <v>12540</v>
      </c>
      <c r="C1478" s="32">
        <v>2333</v>
      </c>
      <c r="D1478" s="37" t="s">
        <v>11064</v>
      </c>
      <c r="E1478" s="37" t="s">
        <v>85</v>
      </c>
      <c r="F1478" s="32">
        <v>3</v>
      </c>
    </row>
    <row r="1479" spans="1:6" s="32" customFormat="1" ht="15.75" customHeight="1" x14ac:dyDescent="0.2">
      <c r="A1479" s="32">
        <v>1482</v>
      </c>
      <c r="B1479" s="37" t="s">
        <v>12541</v>
      </c>
      <c r="C1479" s="32">
        <v>2428</v>
      </c>
      <c r="D1479" s="37" t="s">
        <v>11064</v>
      </c>
      <c r="E1479" s="37" t="s">
        <v>85</v>
      </c>
      <c r="F1479" s="32">
        <v>8</v>
      </c>
    </row>
    <row r="1480" spans="1:6" s="32" customFormat="1" ht="15.75" customHeight="1" x14ac:dyDescent="0.2">
      <c r="A1480" s="32">
        <v>1483</v>
      </c>
      <c r="B1480" s="37" t="s">
        <v>12542</v>
      </c>
      <c r="C1480" s="32">
        <v>2263</v>
      </c>
      <c r="D1480" s="37" t="s">
        <v>11064</v>
      </c>
      <c r="E1480" s="37" t="s">
        <v>85</v>
      </c>
      <c r="F1480" s="32">
        <v>10</v>
      </c>
    </row>
    <row r="1481" spans="1:6" s="32" customFormat="1" ht="15.75" customHeight="1" x14ac:dyDescent="0.2">
      <c r="A1481" s="32">
        <v>1484</v>
      </c>
      <c r="B1481" s="37" t="s">
        <v>12543</v>
      </c>
      <c r="C1481" s="32">
        <v>2769</v>
      </c>
      <c r="D1481" s="37" t="s">
        <v>11064</v>
      </c>
      <c r="E1481" s="37" t="s">
        <v>85</v>
      </c>
      <c r="F1481" s="32">
        <v>10</v>
      </c>
    </row>
    <row r="1482" spans="1:6" s="32" customFormat="1" ht="15.75" customHeight="1" x14ac:dyDescent="0.2">
      <c r="A1482" s="32">
        <v>1485</v>
      </c>
      <c r="B1482" s="37" t="s">
        <v>12544</v>
      </c>
      <c r="C1482" s="32">
        <v>2282</v>
      </c>
      <c r="D1482" s="37" t="s">
        <v>11064</v>
      </c>
      <c r="E1482" s="37" t="s">
        <v>85</v>
      </c>
      <c r="F1482" s="32">
        <v>8</v>
      </c>
    </row>
    <row r="1483" spans="1:6" s="32" customFormat="1" ht="15.75" customHeight="1" x14ac:dyDescent="0.2">
      <c r="A1483" s="32">
        <v>1486</v>
      </c>
      <c r="B1483" s="37" t="s">
        <v>12545</v>
      </c>
      <c r="C1483" s="32">
        <v>2325</v>
      </c>
      <c r="D1483" s="37" t="s">
        <v>11064</v>
      </c>
      <c r="E1483" s="37" t="s">
        <v>85</v>
      </c>
      <c r="F1483" s="32">
        <v>4</v>
      </c>
    </row>
    <row r="1484" spans="1:6" s="32" customFormat="1" ht="15.75" customHeight="1" x14ac:dyDescent="0.2">
      <c r="A1484" s="32">
        <v>1487</v>
      </c>
      <c r="B1484" s="37" t="s">
        <v>12546</v>
      </c>
      <c r="C1484" s="32">
        <v>2325</v>
      </c>
      <c r="D1484" s="37" t="s">
        <v>11064</v>
      </c>
      <c r="E1484" s="37" t="s">
        <v>85</v>
      </c>
      <c r="F1484" s="32">
        <v>5</v>
      </c>
    </row>
    <row r="1485" spans="1:6" s="32" customFormat="1" ht="15.75" customHeight="1" x14ac:dyDescent="0.2">
      <c r="A1485" s="32">
        <v>1488</v>
      </c>
      <c r="B1485" s="37" t="s">
        <v>12547</v>
      </c>
      <c r="C1485" s="32">
        <v>2323</v>
      </c>
      <c r="D1485" s="37" t="s">
        <v>11064</v>
      </c>
      <c r="E1485" s="37" t="s">
        <v>85</v>
      </c>
      <c r="F1485" s="32">
        <v>3</v>
      </c>
    </row>
    <row r="1486" spans="1:6" s="32" customFormat="1" ht="15.75" customHeight="1" x14ac:dyDescent="0.2">
      <c r="A1486" s="32">
        <v>1489</v>
      </c>
      <c r="B1486" s="37" t="s">
        <v>12548</v>
      </c>
      <c r="C1486" s="32">
        <v>2289</v>
      </c>
      <c r="D1486" s="37" t="s">
        <v>11064</v>
      </c>
      <c r="E1486" s="37" t="s">
        <v>85</v>
      </c>
      <c r="F1486" s="32">
        <v>9</v>
      </c>
    </row>
    <row r="1487" spans="1:6" s="32" customFormat="1" ht="15.75" customHeight="1" x14ac:dyDescent="0.2">
      <c r="A1487" s="32">
        <v>1490</v>
      </c>
      <c r="B1487" s="37" t="s">
        <v>12549</v>
      </c>
      <c r="C1487" s="32">
        <v>2320</v>
      </c>
      <c r="D1487" s="37" t="s">
        <v>11064</v>
      </c>
      <c r="E1487" s="37" t="s">
        <v>85</v>
      </c>
      <c r="F1487" s="32">
        <v>6</v>
      </c>
    </row>
    <row r="1488" spans="1:6" s="32" customFormat="1" ht="15.75" customHeight="1" x14ac:dyDescent="0.2">
      <c r="A1488" s="32">
        <v>1491</v>
      </c>
      <c r="B1488" s="37" t="s">
        <v>12550</v>
      </c>
      <c r="C1488" s="32">
        <v>2285</v>
      </c>
      <c r="D1488" s="37" t="s">
        <v>11064</v>
      </c>
      <c r="E1488" s="37" t="s">
        <v>85</v>
      </c>
      <c r="F1488" s="32">
        <v>5</v>
      </c>
    </row>
    <row r="1489" spans="1:6" s="32" customFormat="1" ht="15.75" customHeight="1" x14ac:dyDescent="0.2">
      <c r="A1489" s="32">
        <v>1492</v>
      </c>
      <c r="B1489" s="37" t="s">
        <v>12551</v>
      </c>
      <c r="C1489" s="32">
        <v>2290</v>
      </c>
      <c r="D1489" s="37" t="s">
        <v>11064</v>
      </c>
      <c r="E1489" s="37" t="s">
        <v>85</v>
      </c>
      <c r="F1489" s="32">
        <v>3</v>
      </c>
    </row>
    <row r="1490" spans="1:6" s="32" customFormat="1" ht="15.75" customHeight="1" x14ac:dyDescent="0.2">
      <c r="A1490" s="32">
        <v>1493</v>
      </c>
      <c r="B1490" s="37" t="s">
        <v>12552</v>
      </c>
      <c r="C1490" s="32">
        <v>2287</v>
      </c>
      <c r="D1490" s="37" t="s">
        <v>11064</v>
      </c>
      <c r="E1490" s="37" t="s">
        <v>85</v>
      </c>
      <c r="F1490" s="32">
        <v>5</v>
      </c>
    </row>
    <row r="1491" spans="1:6" s="32" customFormat="1" ht="15.75" customHeight="1" x14ac:dyDescent="0.2">
      <c r="A1491" s="32">
        <v>1494</v>
      </c>
      <c r="B1491" s="37" t="s">
        <v>12553</v>
      </c>
      <c r="C1491" s="32">
        <v>2307</v>
      </c>
      <c r="D1491" s="37" t="s">
        <v>11064</v>
      </c>
      <c r="E1491" s="37" t="s">
        <v>85</v>
      </c>
      <c r="F1491" s="32">
        <v>5</v>
      </c>
    </row>
    <row r="1492" spans="1:6" s="32" customFormat="1" ht="15.75" customHeight="1" x14ac:dyDescent="0.2">
      <c r="A1492" s="32">
        <v>1495</v>
      </c>
      <c r="B1492" s="37" t="s">
        <v>12554</v>
      </c>
      <c r="C1492" s="32">
        <v>2259</v>
      </c>
      <c r="D1492" s="37" t="s">
        <v>11064</v>
      </c>
      <c r="E1492" s="37" t="s">
        <v>85</v>
      </c>
      <c r="F1492" s="32">
        <v>5</v>
      </c>
    </row>
    <row r="1493" spans="1:6" s="32" customFormat="1" ht="15.75" customHeight="1" x14ac:dyDescent="0.2">
      <c r="A1493" s="32">
        <v>1496</v>
      </c>
      <c r="B1493" s="37" t="s">
        <v>12555</v>
      </c>
      <c r="C1493" s="32">
        <v>2261</v>
      </c>
      <c r="D1493" s="37" t="s">
        <v>11064</v>
      </c>
      <c r="E1493" s="37" t="s">
        <v>85</v>
      </c>
      <c r="F1493" s="32">
        <v>9</v>
      </c>
    </row>
    <row r="1494" spans="1:6" s="32" customFormat="1" ht="15.75" customHeight="1" x14ac:dyDescent="0.2">
      <c r="A1494" s="32">
        <v>1497</v>
      </c>
      <c r="B1494" s="37" t="s">
        <v>12556</v>
      </c>
      <c r="C1494" s="32">
        <v>2251</v>
      </c>
      <c r="D1494" s="37" t="s">
        <v>11064</v>
      </c>
      <c r="E1494" s="37" t="s">
        <v>85</v>
      </c>
      <c r="F1494" s="32">
        <v>8</v>
      </c>
    </row>
    <row r="1495" spans="1:6" s="32" customFormat="1" ht="15.75" customHeight="1" x14ac:dyDescent="0.2">
      <c r="A1495" s="32">
        <v>1498</v>
      </c>
      <c r="B1495" s="37" t="s">
        <v>12557</v>
      </c>
      <c r="C1495" s="32">
        <v>2250</v>
      </c>
      <c r="D1495" s="37" t="s">
        <v>11064</v>
      </c>
      <c r="E1495" s="37" t="s">
        <v>85</v>
      </c>
      <c r="F1495" s="32">
        <v>9</v>
      </c>
    </row>
    <row r="1496" spans="1:6" s="32" customFormat="1" ht="15.75" customHeight="1" x14ac:dyDescent="0.2">
      <c r="A1496" s="32">
        <v>1499</v>
      </c>
      <c r="B1496" s="37" t="s">
        <v>12558</v>
      </c>
      <c r="C1496" s="32">
        <v>2261</v>
      </c>
      <c r="D1496" s="37" t="s">
        <v>11064</v>
      </c>
      <c r="E1496" s="37" t="s">
        <v>85</v>
      </c>
      <c r="F1496" s="32">
        <v>8</v>
      </c>
    </row>
    <row r="1497" spans="1:6" s="32" customFormat="1" ht="15.75" customHeight="1" x14ac:dyDescent="0.2">
      <c r="A1497" s="32">
        <v>1500</v>
      </c>
      <c r="B1497" s="37" t="s">
        <v>12559</v>
      </c>
      <c r="C1497" s="32">
        <v>2250</v>
      </c>
      <c r="D1497" s="37" t="s">
        <v>11064</v>
      </c>
      <c r="E1497" s="37" t="s">
        <v>85</v>
      </c>
      <c r="F1497" s="32">
        <v>7</v>
      </c>
    </row>
    <row r="1498" spans="1:6" s="32" customFormat="1" ht="15.75" customHeight="1" x14ac:dyDescent="0.2">
      <c r="A1498" s="32">
        <v>1501</v>
      </c>
      <c r="B1498" s="37" t="s">
        <v>12560</v>
      </c>
      <c r="C1498" s="32">
        <v>2233</v>
      </c>
      <c r="D1498" s="37" t="s">
        <v>11064</v>
      </c>
      <c r="E1498" s="37" t="s">
        <v>85</v>
      </c>
      <c r="F1498" s="32">
        <v>9</v>
      </c>
    </row>
    <row r="1499" spans="1:6" s="32" customFormat="1" ht="15.75" customHeight="1" x14ac:dyDescent="0.2">
      <c r="A1499" s="32">
        <v>1502</v>
      </c>
      <c r="B1499" s="37" t="s">
        <v>12561</v>
      </c>
      <c r="C1499" s="32">
        <v>2450</v>
      </c>
      <c r="D1499" s="37" t="s">
        <v>11064</v>
      </c>
      <c r="E1499" s="37" t="s">
        <v>85</v>
      </c>
      <c r="F1499" s="32">
        <v>4</v>
      </c>
    </row>
    <row r="1500" spans="1:6" s="32" customFormat="1" ht="15.75" customHeight="1" x14ac:dyDescent="0.2">
      <c r="A1500" s="32">
        <v>1503</v>
      </c>
      <c r="B1500" s="37" t="s">
        <v>12562</v>
      </c>
      <c r="C1500" s="32">
        <v>2232</v>
      </c>
      <c r="D1500" s="37" t="s">
        <v>11064</v>
      </c>
      <c r="E1500" s="37" t="s">
        <v>85</v>
      </c>
      <c r="F1500" s="32">
        <v>10</v>
      </c>
    </row>
    <row r="1501" spans="1:6" s="32" customFormat="1" ht="15.75" customHeight="1" x14ac:dyDescent="0.2">
      <c r="A1501" s="32">
        <v>1504</v>
      </c>
      <c r="B1501" s="37" t="s">
        <v>12563</v>
      </c>
      <c r="C1501" s="32">
        <v>2211</v>
      </c>
      <c r="D1501" s="37" t="s">
        <v>11064</v>
      </c>
      <c r="E1501" s="37" t="s">
        <v>85</v>
      </c>
      <c r="F1501" s="32">
        <v>10</v>
      </c>
    </row>
    <row r="1502" spans="1:6" s="32" customFormat="1" ht="15.75" customHeight="1" x14ac:dyDescent="0.2">
      <c r="A1502" s="32">
        <v>1505</v>
      </c>
      <c r="B1502" s="37" t="s">
        <v>12564</v>
      </c>
      <c r="C1502" s="32">
        <v>2229</v>
      </c>
      <c r="D1502" s="37" t="s">
        <v>11064</v>
      </c>
      <c r="E1502" s="37" t="s">
        <v>85</v>
      </c>
      <c r="F1502" s="32">
        <v>12</v>
      </c>
    </row>
    <row r="1503" spans="1:6" s="32" customFormat="1" ht="15.75" customHeight="1" x14ac:dyDescent="0.2">
      <c r="A1503" s="32">
        <v>1506</v>
      </c>
      <c r="B1503" s="37" t="s">
        <v>12565</v>
      </c>
      <c r="C1503" s="32">
        <v>2223</v>
      </c>
      <c r="D1503" s="37" t="s">
        <v>11064</v>
      </c>
      <c r="E1503" s="37" t="s">
        <v>85</v>
      </c>
      <c r="F1503" s="32">
        <v>8</v>
      </c>
    </row>
    <row r="1504" spans="1:6" s="32" customFormat="1" ht="15.75" customHeight="1" x14ac:dyDescent="0.2">
      <c r="A1504" s="32">
        <v>1507</v>
      </c>
      <c r="B1504" s="37" t="s">
        <v>12566</v>
      </c>
      <c r="C1504" s="32">
        <v>2228</v>
      </c>
      <c r="D1504" s="37" t="s">
        <v>11064</v>
      </c>
      <c r="E1504" s="37" t="s">
        <v>85</v>
      </c>
      <c r="F1504" s="32">
        <v>10</v>
      </c>
    </row>
    <row r="1505" spans="1:6" s="32" customFormat="1" ht="15.75" customHeight="1" x14ac:dyDescent="0.2">
      <c r="A1505" s="32">
        <v>1508</v>
      </c>
      <c r="B1505" s="37" t="s">
        <v>12567</v>
      </c>
      <c r="C1505" s="32">
        <v>2232</v>
      </c>
      <c r="D1505" s="37" t="s">
        <v>11064</v>
      </c>
      <c r="E1505" s="37" t="s">
        <v>85</v>
      </c>
      <c r="F1505" s="32">
        <v>10</v>
      </c>
    </row>
    <row r="1506" spans="1:6" s="32" customFormat="1" ht="15.75" customHeight="1" x14ac:dyDescent="0.2">
      <c r="A1506" s="32">
        <v>1509</v>
      </c>
      <c r="B1506" s="37" t="s">
        <v>12568</v>
      </c>
      <c r="C1506" s="32">
        <v>2227</v>
      </c>
      <c r="D1506" s="37" t="s">
        <v>11064</v>
      </c>
      <c r="E1506" s="37" t="s">
        <v>85</v>
      </c>
      <c r="F1506" s="32">
        <v>10</v>
      </c>
    </row>
    <row r="1507" spans="1:6" s="32" customFormat="1" ht="15.75" customHeight="1" x14ac:dyDescent="0.2">
      <c r="A1507" s="32">
        <v>1510</v>
      </c>
      <c r="B1507" s="37" t="s">
        <v>12569</v>
      </c>
      <c r="C1507" s="32">
        <v>2223</v>
      </c>
      <c r="D1507" s="37" t="s">
        <v>11064</v>
      </c>
      <c r="E1507" s="37" t="s">
        <v>85</v>
      </c>
      <c r="F1507" s="32">
        <v>10</v>
      </c>
    </row>
    <row r="1508" spans="1:6" s="32" customFormat="1" ht="15.75" customHeight="1" x14ac:dyDescent="0.2">
      <c r="A1508" s="32">
        <v>1511</v>
      </c>
      <c r="B1508" s="37" t="s">
        <v>12570</v>
      </c>
      <c r="C1508" s="32">
        <v>2234</v>
      </c>
      <c r="D1508" s="37" t="s">
        <v>11064</v>
      </c>
      <c r="E1508" s="37" t="s">
        <v>85</v>
      </c>
      <c r="F1508" s="32">
        <v>10</v>
      </c>
    </row>
    <row r="1509" spans="1:6" s="32" customFormat="1" ht="15.75" customHeight="1" x14ac:dyDescent="0.2">
      <c r="A1509" s="32">
        <v>1512</v>
      </c>
      <c r="B1509" s="37" t="s">
        <v>12571</v>
      </c>
      <c r="C1509" s="32">
        <v>2210</v>
      </c>
      <c r="D1509" s="37" t="s">
        <v>11064</v>
      </c>
      <c r="E1509" s="37" t="s">
        <v>85</v>
      </c>
      <c r="F1509" s="32">
        <v>10</v>
      </c>
    </row>
    <row r="1510" spans="1:6" s="32" customFormat="1" ht="15.75" customHeight="1" x14ac:dyDescent="0.2">
      <c r="A1510" s="32">
        <v>1513</v>
      </c>
      <c r="B1510" s="37" t="s">
        <v>12572</v>
      </c>
      <c r="C1510" s="32">
        <v>2219</v>
      </c>
      <c r="D1510" s="37" t="s">
        <v>11064</v>
      </c>
      <c r="E1510" s="37" t="s">
        <v>85</v>
      </c>
      <c r="F1510" s="32">
        <v>10</v>
      </c>
    </row>
    <row r="1511" spans="1:6" s="32" customFormat="1" ht="15.75" customHeight="1" x14ac:dyDescent="0.2">
      <c r="A1511" s="32">
        <v>1514</v>
      </c>
      <c r="B1511" s="37" t="s">
        <v>12573</v>
      </c>
      <c r="C1511" s="32">
        <v>2212</v>
      </c>
      <c r="D1511" s="37" t="s">
        <v>11064</v>
      </c>
      <c r="E1511" s="37" t="s">
        <v>85</v>
      </c>
      <c r="F1511" s="32">
        <v>10</v>
      </c>
    </row>
    <row r="1512" spans="1:6" s="32" customFormat="1" ht="15.75" customHeight="1" x14ac:dyDescent="0.2">
      <c r="A1512" s="32">
        <v>1515</v>
      </c>
      <c r="B1512" s="37" t="s">
        <v>12574</v>
      </c>
      <c r="C1512" s="32">
        <v>2211</v>
      </c>
      <c r="D1512" s="37" t="s">
        <v>11064</v>
      </c>
      <c r="E1512" s="37" t="s">
        <v>85</v>
      </c>
      <c r="F1512" s="32">
        <v>10</v>
      </c>
    </row>
    <row r="1513" spans="1:6" s="32" customFormat="1" ht="15.75" customHeight="1" x14ac:dyDescent="0.2">
      <c r="A1513" s="32">
        <v>1516</v>
      </c>
      <c r="B1513" s="37" t="s">
        <v>12575</v>
      </c>
      <c r="C1513" s="32">
        <v>2210</v>
      </c>
      <c r="D1513" s="37" t="s">
        <v>11064</v>
      </c>
      <c r="E1513" s="37" t="s">
        <v>85</v>
      </c>
      <c r="F1513" s="32">
        <v>10</v>
      </c>
    </row>
    <row r="1514" spans="1:6" s="32" customFormat="1" ht="15.75" customHeight="1" x14ac:dyDescent="0.2">
      <c r="A1514" s="32">
        <v>1517</v>
      </c>
      <c r="B1514" s="37" t="s">
        <v>12576</v>
      </c>
      <c r="C1514" s="32">
        <v>2210</v>
      </c>
      <c r="D1514" s="37" t="s">
        <v>11064</v>
      </c>
      <c r="E1514" s="37" t="s">
        <v>85</v>
      </c>
      <c r="F1514" s="32">
        <v>10</v>
      </c>
    </row>
    <row r="1515" spans="1:6" s="32" customFormat="1" ht="15.75" customHeight="1" x14ac:dyDescent="0.2">
      <c r="A1515" s="32">
        <v>1518</v>
      </c>
      <c r="B1515" s="37" t="s">
        <v>12577</v>
      </c>
      <c r="C1515" s="32">
        <v>2207</v>
      </c>
      <c r="D1515" s="37" t="s">
        <v>11064</v>
      </c>
      <c r="E1515" s="37" t="s">
        <v>85</v>
      </c>
      <c r="F1515" s="32">
        <v>8</v>
      </c>
    </row>
    <row r="1516" spans="1:6" s="32" customFormat="1" ht="15.75" customHeight="1" x14ac:dyDescent="0.2">
      <c r="A1516" s="32">
        <v>1519</v>
      </c>
      <c r="B1516" s="37" t="s">
        <v>12578</v>
      </c>
      <c r="C1516" s="32">
        <v>2260</v>
      </c>
      <c r="D1516" s="37" t="s">
        <v>11064</v>
      </c>
      <c r="E1516" s="37" t="s">
        <v>85</v>
      </c>
      <c r="F1516" s="32">
        <v>8</v>
      </c>
    </row>
    <row r="1517" spans="1:6" s="32" customFormat="1" ht="15.75" customHeight="1" x14ac:dyDescent="0.2">
      <c r="A1517" s="32">
        <v>1520</v>
      </c>
      <c r="B1517" s="37" t="s">
        <v>12579</v>
      </c>
      <c r="C1517" s="32">
        <v>2190</v>
      </c>
      <c r="D1517" s="37" t="s">
        <v>11064</v>
      </c>
      <c r="E1517" s="37" t="s">
        <v>85</v>
      </c>
      <c r="F1517" s="32">
        <v>10</v>
      </c>
    </row>
    <row r="1518" spans="1:6" s="32" customFormat="1" ht="15.75" customHeight="1" x14ac:dyDescent="0.2">
      <c r="A1518" s="32">
        <v>1521</v>
      </c>
      <c r="B1518" s="37" t="s">
        <v>12580</v>
      </c>
      <c r="C1518" s="32">
        <v>2567</v>
      </c>
      <c r="D1518" s="37" t="s">
        <v>11064</v>
      </c>
      <c r="E1518" s="37" t="s">
        <v>85</v>
      </c>
      <c r="F1518" s="32">
        <v>10</v>
      </c>
    </row>
    <row r="1519" spans="1:6" s="32" customFormat="1" ht="15.75" customHeight="1" x14ac:dyDescent="0.2">
      <c r="A1519" s="32">
        <v>1522</v>
      </c>
      <c r="B1519" s="37" t="s">
        <v>12581</v>
      </c>
      <c r="C1519" s="32">
        <v>2176</v>
      </c>
      <c r="D1519" s="37" t="s">
        <v>11064</v>
      </c>
      <c r="E1519" s="37" t="s">
        <v>85</v>
      </c>
      <c r="F1519" s="32">
        <v>9</v>
      </c>
    </row>
    <row r="1520" spans="1:6" s="32" customFormat="1" ht="15.75" customHeight="1" x14ac:dyDescent="0.2">
      <c r="A1520" s="32">
        <v>1523</v>
      </c>
      <c r="B1520" s="37" t="s">
        <v>12582</v>
      </c>
      <c r="C1520" s="32">
        <v>2200</v>
      </c>
      <c r="D1520" s="37" t="s">
        <v>11064</v>
      </c>
      <c r="E1520" s="37" t="s">
        <v>85</v>
      </c>
      <c r="F1520" s="32">
        <v>8</v>
      </c>
    </row>
    <row r="1521" spans="1:6" s="32" customFormat="1" ht="15.75" customHeight="1" x14ac:dyDescent="0.2">
      <c r="A1521" s="32">
        <v>1524</v>
      </c>
      <c r="B1521" s="37" t="s">
        <v>12583</v>
      </c>
      <c r="C1521" s="32">
        <v>2760</v>
      </c>
      <c r="D1521" s="37" t="s">
        <v>11064</v>
      </c>
      <c r="E1521" s="37" t="s">
        <v>85</v>
      </c>
      <c r="F1521" s="32">
        <v>8</v>
      </c>
    </row>
    <row r="1522" spans="1:6" s="32" customFormat="1" ht="15.75" customHeight="1" x14ac:dyDescent="0.2">
      <c r="A1522" s="32">
        <v>1525</v>
      </c>
      <c r="B1522" s="37" t="s">
        <v>12584</v>
      </c>
      <c r="C1522" s="32">
        <v>2200</v>
      </c>
      <c r="D1522" s="37" t="s">
        <v>11064</v>
      </c>
      <c r="E1522" s="37" t="s">
        <v>85</v>
      </c>
      <c r="F1522" s="32">
        <v>8</v>
      </c>
    </row>
    <row r="1523" spans="1:6" s="32" customFormat="1" ht="15.75" customHeight="1" x14ac:dyDescent="0.2">
      <c r="A1523" s="32">
        <v>1526</v>
      </c>
      <c r="B1523" s="37" t="s">
        <v>12585</v>
      </c>
      <c r="C1523" s="32">
        <v>2161</v>
      </c>
      <c r="D1523" s="37" t="s">
        <v>11064</v>
      </c>
      <c r="E1523" s="37" t="s">
        <v>85</v>
      </c>
      <c r="F1523" s="32">
        <v>6</v>
      </c>
    </row>
    <row r="1524" spans="1:6" s="32" customFormat="1" ht="15.75" customHeight="1" x14ac:dyDescent="0.2">
      <c r="A1524" s="32">
        <v>1527</v>
      </c>
      <c r="B1524" s="37" t="s">
        <v>12586</v>
      </c>
      <c r="C1524" s="32">
        <v>2848</v>
      </c>
      <c r="D1524" s="37" t="s">
        <v>11064</v>
      </c>
      <c r="E1524" s="37" t="s">
        <v>85</v>
      </c>
      <c r="F1524" s="32">
        <v>1</v>
      </c>
    </row>
    <row r="1525" spans="1:6" s="32" customFormat="1" ht="15.75" customHeight="1" x14ac:dyDescent="0.2">
      <c r="A1525" s="32">
        <v>1528</v>
      </c>
      <c r="B1525" s="37" t="s">
        <v>12587</v>
      </c>
      <c r="C1525" s="32">
        <v>2171</v>
      </c>
      <c r="D1525" s="37" t="s">
        <v>11064</v>
      </c>
      <c r="E1525" s="37" t="s">
        <v>85</v>
      </c>
      <c r="F1525" s="32">
        <v>10</v>
      </c>
    </row>
    <row r="1526" spans="1:6" s="32" customFormat="1" ht="15.75" customHeight="1" x14ac:dyDescent="0.2">
      <c r="A1526" s="32">
        <v>1529</v>
      </c>
      <c r="B1526" s="37" t="s">
        <v>12588</v>
      </c>
      <c r="C1526" s="32">
        <v>2145</v>
      </c>
      <c r="D1526" s="37" t="s">
        <v>11064</v>
      </c>
      <c r="E1526" s="37" t="s">
        <v>85</v>
      </c>
      <c r="F1526" s="32">
        <v>8</v>
      </c>
    </row>
    <row r="1527" spans="1:6" s="32" customFormat="1" ht="15.75" customHeight="1" x14ac:dyDescent="0.2">
      <c r="A1527" s="32">
        <v>1530</v>
      </c>
      <c r="B1527" s="37" t="s">
        <v>12589</v>
      </c>
      <c r="C1527" s="32">
        <v>2767</v>
      </c>
      <c r="D1527" s="37" t="s">
        <v>11064</v>
      </c>
      <c r="E1527" s="37" t="s">
        <v>85</v>
      </c>
      <c r="F1527" s="32">
        <v>8</v>
      </c>
    </row>
    <row r="1528" spans="1:6" s="32" customFormat="1" ht="15.75" customHeight="1" x14ac:dyDescent="0.2">
      <c r="A1528" s="32">
        <v>1531</v>
      </c>
      <c r="B1528" s="37" t="s">
        <v>12590</v>
      </c>
      <c r="C1528" s="32">
        <v>2170</v>
      </c>
      <c r="D1528" s="37" t="s">
        <v>11064</v>
      </c>
      <c r="E1528" s="37" t="s">
        <v>85</v>
      </c>
      <c r="F1528" s="32">
        <v>9</v>
      </c>
    </row>
    <row r="1529" spans="1:6" s="32" customFormat="1" ht="15.75" customHeight="1" x14ac:dyDescent="0.2">
      <c r="A1529" s="32">
        <v>1532</v>
      </c>
      <c r="B1529" s="37" t="s">
        <v>12591</v>
      </c>
      <c r="C1529" s="32">
        <v>2165</v>
      </c>
      <c r="D1529" s="37" t="s">
        <v>11064</v>
      </c>
      <c r="E1529" s="37" t="s">
        <v>85</v>
      </c>
      <c r="F1529" s="32">
        <v>8</v>
      </c>
    </row>
    <row r="1530" spans="1:6" s="32" customFormat="1" ht="15.75" customHeight="1" x14ac:dyDescent="0.2">
      <c r="A1530" s="32">
        <v>1533</v>
      </c>
      <c r="B1530" s="37" t="s">
        <v>12592</v>
      </c>
      <c r="C1530" s="32">
        <v>2567</v>
      </c>
      <c r="D1530" s="37" t="s">
        <v>11064</v>
      </c>
      <c r="E1530" s="37" t="s">
        <v>85</v>
      </c>
      <c r="F1530" s="32">
        <v>10</v>
      </c>
    </row>
    <row r="1531" spans="1:6" s="32" customFormat="1" ht="15.75" customHeight="1" x14ac:dyDescent="0.2">
      <c r="A1531" s="32">
        <v>1534</v>
      </c>
      <c r="B1531" s="37" t="s">
        <v>12593</v>
      </c>
      <c r="C1531" s="32">
        <v>2168</v>
      </c>
      <c r="D1531" s="37" t="s">
        <v>11064</v>
      </c>
      <c r="E1531" s="37" t="s">
        <v>85</v>
      </c>
      <c r="F1531" s="32">
        <v>9</v>
      </c>
    </row>
    <row r="1532" spans="1:6" s="32" customFormat="1" ht="15.75" customHeight="1" x14ac:dyDescent="0.2">
      <c r="A1532" s="32">
        <v>1535</v>
      </c>
      <c r="B1532" s="37" t="s">
        <v>12594</v>
      </c>
      <c r="C1532" s="32">
        <v>2040</v>
      </c>
      <c r="D1532" s="37" t="s">
        <v>11064</v>
      </c>
      <c r="E1532" s="37" t="s">
        <v>85</v>
      </c>
      <c r="F1532" s="32">
        <v>12</v>
      </c>
    </row>
    <row r="1533" spans="1:6" s="32" customFormat="1" ht="15.75" customHeight="1" x14ac:dyDescent="0.2">
      <c r="A1533" s="32">
        <v>1536</v>
      </c>
      <c r="B1533" s="37" t="s">
        <v>12595</v>
      </c>
      <c r="C1533" s="32">
        <v>2759</v>
      </c>
      <c r="D1533" s="37" t="s">
        <v>11064</v>
      </c>
      <c r="E1533" s="37" t="s">
        <v>85</v>
      </c>
      <c r="F1533" s="32">
        <v>9</v>
      </c>
    </row>
    <row r="1534" spans="1:6" s="32" customFormat="1" ht="15.75" customHeight="1" x14ac:dyDescent="0.2">
      <c r="A1534" s="32">
        <v>1537</v>
      </c>
      <c r="B1534" s="37" t="s">
        <v>12596</v>
      </c>
      <c r="C1534" s="32">
        <v>2148</v>
      </c>
      <c r="D1534" s="37" t="s">
        <v>11064</v>
      </c>
      <c r="E1534" s="37" t="s">
        <v>85</v>
      </c>
      <c r="F1534" s="32">
        <v>8</v>
      </c>
    </row>
    <row r="1535" spans="1:6" s="32" customFormat="1" ht="15.75" customHeight="1" x14ac:dyDescent="0.2">
      <c r="A1535" s="32">
        <v>1538</v>
      </c>
      <c r="B1535" s="37" t="s">
        <v>12597</v>
      </c>
      <c r="C1535" s="32">
        <v>2177</v>
      </c>
      <c r="D1535" s="37" t="s">
        <v>11064</v>
      </c>
      <c r="E1535" s="37" t="s">
        <v>85</v>
      </c>
      <c r="F1535" s="32">
        <v>8</v>
      </c>
    </row>
    <row r="1536" spans="1:6" s="32" customFormat="1" ht="15.75" customHeight="1" x14ac:dyDescent="0.2">
      <c r="A1536" s="32">
        <v>1539</v>
      </c>
      <c r="B1536" s="37" t="s">
        <v>12598</v>
      </c>
      <c r="C1536" s="32">
        <v>2160</v>
      </c>
      <c r="D1536" s="37" t="s">
        <v>11064</v>
      </c>
      <c r="E1536" s="37" t="s">
        <v>85</v>
      </c>
      <c r="F1536" s="32">
        <v>9</v>
      </c>
    </row>
    <row r="1537" spans="1:6" s="32" customFormat="1" ht="15.75" customHeight="1" x14ac:dyDescent="0.2">
      <c r="A1537" s="32">
        <v>1540</v>
      </c>
      <c r="B1537" s="37" t="s">
        <v>12599</v>
      </c>
      <c r="C1537" s="32">
        <v>2154</v>
      </c>
      <c r="D1537" s="37" t="s">
        <v>11064</v>
      </c>
      <c r="E1537" s="37" t="s">
        <v>85</v>
      </c>
      <c r="F1537" s="32">
        <v>11</v>
      </c>
    </row>
    <row r="1538" spans="1:6" s="32" customFormat="1" ht="15.75" customHeight="1" x14ac:dyDescent="0.2">
      <c r="A1538" s="32">
        <v>1541</v>
      </c>
      <c r="B1538" s="37" t="s">
        <v>12600</v>
      </c>
      <c r="C1538" s="32">
        <v>2155</v>
      </c>
      <c r="D1538" s="37" t="s">
        <v>11064</v>
      </c>
      <c r="E1538" s="37" t="s">
        <v>85</v>
      </c>
      <c r="F1538" s="32">
        <v>9</v>
      </c>
    </row>
    <row r="1539" spans="1:6" s="32" customFormat="1" ht="15.75" customHeight="1" x14ac:dyDescent="0.2">
      <c r="A1539" s="32">
        <v>1542</v>
      </c>
      <c r="B1539" s="37" t="s">
        <v>12601</v>
      </c>
      <c r="C1539" s="32">
        <v>2155</v>
      </c>
      <c r="D1539" s="37" t="s">
        <v>11064</v>
      </c>
      <c r="E1539" s="37" t="s">
        <v>85</v>
      </c>
      <c r="F1539" s="32">
        <v>10</v>
      </c>
    </row>
    <row r="1540" spans="1:6" s="32" customFormat="1" ht="15.75" customHeight="1" x14ac:dyDescent="0.2">
      <c r="A1540" s="32">
        <v>1543</v>
      </c>
      <c r="B1540" s="37" t="s">
        <v>12602</v>
      </c>
      <c r="C1540" s="32">
        <v>2745</v>
      </c>
      <c r="D1540" s="37" t="s">
        <v>11064</v>
      </c>
      <c r="E1540" s="37" t="s">
        <v>85</v>
      </c>
      <c r="F1540" s="32">
        <v>10</v>
      </c>
    </row>
    <row r="1541" spans="1:6" s="32" customFormat="1" ht="15.75" customHeight="1" x14ac:dyDescent="0.2">
      <c r="A1541" s="32">
        <v>1544</v>
      </c>
      <c r="B1541" s="37" t="s">
        <v>12603</v>
      </c>
      <c r="C1541" s="32">
        <v>2155</v>
      </c>
      <c r="D1541" s="37" t="s">
        <v>11064</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11064</v>
      </c>
      <c r="E1543" s="37" t="s">
        <v>85</v>
      </c>
      <c r="F1543" s="32">
        <v>10</v>
      </c>
    </row>
    <row r="1544" spans="1:6" s="32" customFormat="1" ht="15.75" customHeight="1" x14ac:dyDescent="0.2">
      <c r="A1544" s="32">
        <v>1547</v>
      </c>
      <c r="B1544" s="37" t="s">
        <v>12606</v>
      </c>
      <c r="C1544" s="32">
        <v>2768</v>
      </c>
      <c r="D1544" s="37" t="s">
        <v>11064</v>
      </c>
      <c r="E1544" s="37" t="s">
        <v>85</v>
      </c>
      <c r="F1544" s="32">
        <v>10</v>
      </c>
    </row>
    <row r="1545" spans="1:6" s="32" customFormat="1" ht="15.75" customHeight="1" x14ac:dyDescent="0.2">
      <c r="A1545" s="32">
        <v>1548</v>
      </c>
      <c r="B1545" s="37" t="s">
        <v>12607</v>
      </c>
      <c r="C1545" s="32">
        <v>2153</v>
      </c>
      <c r="D1545" s="37" t="s">
        <v>11064</v>
      </c>
      <c r="E1545" s="37" t="s">
        <v>85</v>
      </c>
      <c r="F1545" s="32">
        <v>10</v>
      </c>
    </row>
    <row r="1546" spans="1:6" s="32" customFormat="1" ht="15.75" customHeight="1" x14ac:dyDescent="0.2">
      <c r="A1546" s="32">
        <v>1549</v>
      </c>
      <c r="B1546" s="37" t="s">
        <v>12608</v>
      </c>
      <c r="C1546" s="32">
        <v>2148</v>
      </c>
      <c r="D1546" s="37" t="s">
        <v>11064</v>
      </c>
      <c r="E1546" s="37" t="s">
        <v>85</v>
      </c>
      <c r="F1546" s="32">
        <v>7</v>
      </c>
    </row>
    <row r="1547" spans="1:6" s="32" customFormat="1" ht="15.75" customHeight="1" x14ac:dyDescent="0.2">
      <c r="A1547" s="32">
        <v>1550</v>
      </c>
      <c r="B1547" s="37" t="s">
        <v>12609</v>
      </c>
      <c r="C1547" s="32">
        <v>2153</v>
      </c>
      <c r="D1547" s="37" t="s">
        <v>11064</v>
      </c>
      <c r="E1547" s="37" t="s">
        <v>85</v>
      </c>
      <c r="F1547" s="32">
        <v>10</v>
      </c>
    </row>
    <row r="1548" spans="1:6" s="32" customFormat="1" ht="15.75" customHeight="1" x14ac:dyDescent="0.2">
      <c r="A1548" s="32">
        <v>1551</v>
      </c>
      <c r="B1548" s="37" t="s">
        <v>12610</v>
      </c>
      <c r="C1548" s="32">
        <v>2075</v>
      </c>
      <c r="D1548" s="37" t="s">
        <v>11064</v>
      </c>
      <c r="E1548" s="37" t="s">
        <v>85</v>
      </c>
      <c r="F1548" s="32">
        <v>12</v>
      </c>
    </row>
    <row r="1549" spans="1:6" s="32" customFormat="1" ht="15.75" customHeight="1" x14ac:dyDescent="0.2">
      <c r="A1549" s="32">
        <v>1552</v>
      </c>
      <c r="B1549" s="37" t="s">
        <v>12611</v>
      </c>
      <c r="C1549" s="32">
        <v>2768</v>
      </c>
      <c r="D1549" s="37" t="s">
        <v>11064</v>
      </c>
      <c r="E1549" s="37" t="s">
        <v>85</v>
      </c>
      <c r="F1549" s="32">
        <v>10</v>
      </c>
    </row>
    <row r="1550" spans="1:6" s="32" customFormat="1" ht="15.75" customHeight="1" x14ac:dyDescent="0.2">
      <c r="A1550" s="32">
        <v>1553</v>
      </c>
      <c r="B1550" s="37" t="s">
        <v>12612</v>
      </c>
      <c r="C1550" s="32">
        <v>2148</v>
      </c>
      <c r="D1550" s="37" t="s">
        <v>11064</v>
      </c>
      <c r="E1550" s="37" t="s">
        <v>85</v>
      </c>
      <c r="F1550" s="32">
        <v>8</v>
      </c>
    </row>
    <row r="1551" spans="1:6" s="32" customFormat="1" ht="15.75" customHeight="1" x14ac:dyDescent="0.2">
      <c r="A1551" s="32">
        <v>1554</v>
      </c>
      <c r="B1551" s="37" t="s">
        <v>12613</v>
      </c>
      <c r="C1551" s="32">
        <v>2768</v>
      </c>
      <c r="D1551" s="37" t="s">
        <v>11064</v>
      </c>
      <c r="E1551" s="37" t="s">
        <v>85</v>
      </c>
      <c r="F1551" s="32">
        <v>8</v>
      </c>
    </row>
    <row r="1552" spans="1:6" s="32" customFormat="1" ht="15.75" customHeight="1" x14ac:dyDescent="0.2">
      <c r="A1552" s="32">
        <v>1555</v>
      </c>
      <c r="B1552" s="37" t="s">
        <v>12614</v>
      </c>
      <c r="C1552" s="32">
        <v>2148</v>
      </c>
      <c r="D1552" s="37" t="s">
        <v>11064</v>
      </c>
      <c r="E1552" s="37" t="s">
        <v>85</v>
      </c>
      <c r="F1552" s="32">
        <v>8</v>
      </c>
    </row>
    <row r="1553" spans="1:6" s="32" customFormat="1" ht="15.75" customHeight="1" x14ac:dyDescent="0.2">
      <c r="A1553" s="32">
        <v>1556</v>
      </c>
      <c r="B1553" s="37" t="s">
        <v>12615</v>
      </c>
      <c r="C1553" s="32">
        <v>2147</v>
      </c>
      <c r="D1553" s="37" t="s">
        <v>11064</v>
      </c>
      <c r="E1553" s="37" t="s">
        <v>85</v>
      </c>
      <c r="F1553" s="32">
        <v>9</v>
      </c>
    </row>
    <row r="1554" spans="1:6" s="32" customFormat="1" ht="15.75" customHeight="1" x14ac:dyDescent="0.2">
      <c r="A1554" s="32">
        <v>1557</v>
      </c>
      <c r="B1554" s="37" t="s">
        <v>12616</v>
      </c>
      <c r="C1554" s="32">
        <v>2768</v>
      </c>
      <c r="D1554" s="37" t="s">
        <v>11064</v>
      </c>
      <c r="E1554" s="37" t="s">
        <v>85</v>
      </c>
      <c r="F1554" s="32">
        <v>9</v>
      </c>
    </row>
    <row r="1555" spans="1:6" s="32" customFormat="1" ht="15.75" customHeight="1" x14ac:dyDescent="0.2">
      <c r="A1555" s="32">
        <v>1558</v>
      </c>
      <c r="B1555" s="37" t="s">
        <v>12617</v>
      </c>
      <c r="C1555" s="32">
        <v>2763</v>
      </c>
      <c r="D1555" s="37" t="s">
        <v>11064</v>
      </c>
      <c r="E1555" s="37" t="s">
        <v>85</v>
      </c>
      <c r="F1555" s="32">
        <v>10</v>
      </c>
    </row>
    <row r="1556" spans="1:6" s="32" customFormat="1" ht="15.75" customHeight="1" x14ac:dyDescent="0.2">
      <c r="A1556" s="32">
        <v>1559</v>
      </c>
      <c r="B1556" s="37" t="s">
        <v>12618</v>
      </c>
      <c r="C1556" s="32">
        <v>2118</v>
      </c>
      <c r="D1556" s="37" t="s">
        <v>11064</v>
      </c>
      <c r="E1556" s="37" t="s">
        <v>85</v>
      </c>
      <c r="F1556" s="32">
        <v>9</v>
      </c>
    </row>
    <row r="1557" spans="1:6" s="32" customFormat="1" ht="15.75" customHeight="1" x14ac:dyDescent="0.2">
      <c r="A1557" s="32">
        <v>1560</v>
      </c>
      <c r="B1557" s="37" t="s">
        <v>12619</v>
      </c>
      <c r="C1557" s="32">
        <v>2144</v>
      </c>
      <c r="D1557" s="37" t="s">
        <v>11064</v>
      </c>
      <c r="E1557" s="37" t="s">
        <v>85</v>
      </c>
      <c r="F1557" s="32">
        <v>10</v>
      </c>
    </row>
    <row r="1558" spans="1:6" s="32" customFormat="1" ht="15.75" customHeight="1" x14ac:dyDescent="0.2">
      <c r="A1558" s="32">
        <v>1561</v>
      </c>
      <c r="B1558" s="37" t="s">
        <v>12620</v>
      </c>
      <c r="C1558" s="32">
        <v>2142</v>
      </c>
      <c r="D1558" s="37" t="s">
        <v>11064</v>
      </c>
      <c r="E1558" s="37" t="s">
        <v>85</v>
      </c>
      <c r="F1558" s="32">
        <v>9</v>
      </c>
    </row>
    <row r="1559" spans="1:6" s="32" customFormat="1" ht="15.75" customHeight="1" x14ac:dyDescent="0.2">
      <c r="A1559" s="32">
        <v>1562</v>
      </c>
      <c r="B1559" s="37" t="s">
        <v>12621</v>
      </c>
      <c r="C1559" s="32">
        <v>2145</v>
      </c>
      <c r="D1559" s="37" t="s">
        <v>11064</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11064</v>
      </c>
      <c r="E1561" s="37" t="s">
        <v>85</v>
      </c>
      <c r="F1561" s="32">
        <v>10</v>
      </c>
    </row>
    <row r="1562" spans="1:6" s="32" customFormat="1" ht="15.75" customHeight="1" x14ac:dyDescent="0.2">
      <c r="A1562" s="32">
        <v>1565</v>
      </c>
      <c r="B1562" s="37" t="s">
        <v>12624</v>
      </c>
      <c r="C1562" s="32">
        <v>2126</v>
      </c>
      <c r="D1562" s="37" t="s">
        <v>11064</v>
      </c>
      <c r="E1562" s="37" t="s">
        <v>85</v>
      </c>
      <c r="F1562" s="32">
        <v>10</v>
      </c>
    </row>
    <row r="1563" spans="1:6" s="32" customFormat="1" ht="15.75" customHeight="1" x14ac:dyDescent="0.2">
      <c r="A1563" s="32">
        <v>1566</v>
      </c>
      <c r="B1563" s="37" t="s">
        <v>12625</v>
      </c>
      <c r="C1563" s="32">
        <v>2289</v>
      </c>
      <c r="D1563" s="37" t="s">
        <v>11064</v>
      </c>
      <c r="E1563" s="37" t="s">
        <v>85</v>
      </c>
      <c r="F1563" s="32">
        <v>9</v>
      </c>
    </row>
    <row r="1564" spans="1:6" s="32" customFormat="1" ht="15.75" customHeight="1" x14ac:dyDescent="0.2">
      <c r="A1564" s="32">
        <v>1567</v>
      </c>
      <c r="B1564" s="37" t="s">
        <v>12626</v>
      </c>
      <c r="C1564" s="32">
        <v>2154</v>
      </c>
      <c r="D1564" s="37" t="s">
        <v>11064</v>
      </c>
      <c r="E1564" s="37" t="s">
        <v>85</v>
      </c>
      <c r="F1564" s="32">
        <v>8</v>
      </c>
    </row>
    <row r="1565" spans="1:6" s="32" customFormat="1" ht="15.75" customHeight="1" x14ac:dyDescent="0.2">
      <c r="A1565" s="32">
        <v>1568</v>
      </c>
      <c r="B1565" s="37" t="s">
        <v>12627</v>
      </c>
      <c r="C1565" s="32">
        <v>2122</v>
      </c>
      <c r="D1565" s="37" t="s">
        <v>11064</v>
      </c>
      <c r="E1565" s="37" t="s">
        <v>85</v>
      </c>
      <c r="F1565" s="32">
        <v>11</v>
      </c>
    </row>
    <row r="1566" spans="1:6" s="32" customFormat="1" ht="15.75" customHeight="1" x14ac:dyDescent="0.2">
      <c r="A1566" s="32">
        <v>1569</v>
      </c>
      <c r="B1566" s="37" t="s">
        <v>12628</v>
      </c>
      <c r="C1566" s="32">
        <v>2155</v>
      </c>
      <c r="D1566" s="37" t="s">
        <v>11064</v>
      </c>
      <c r="E1566" s="37" t="s">
        <v>85</v>
      </c>
      <c r="F1566" s="32">
        <v>10</v>
      </c>
    </row>
    <row r="1567" spans="1:6" s="32" customFormat="1" ht="15.75" customHeight="1" x14ac:dyDescent="0.2">
      <c r="A1567" s="32">
        <v>1570</v>
      </c>
      <c r="B1567" s="37" t="s">
        <v>12629</v>
      </c>
      <c r="C1567" s="32">
        <v>2073</v>
      </c>
      <c r="D1567" s="37" t="s">
        <v>11064</v>
      </c>
      <c r="E1567" s="37" t="s">
        <v>85</v>
      </c>
      <c r="F1567" s="32">
        <v>12</v>
      </c>
    </row>
    <row r="1568" spans="1:6" s="32" customFormat="1" ht="15.75" customHeight="1" x14ac:dyDescent="0.2">
      <c r="A1568" s="32">
        <v>1571</v>
      </c>
      <c r="B1568" s="37" t="s">
        <v>12630</v>
      </c>
      <c r="C1568" s="32">
        <v>2121</v>
      </c>
      <c r="D1568" s="37" t="s">
        <v>11064</v>
      </c>
      <c r="E1568" s="37" t="s">
        <v>85</v>
      </c>
      <c r="F1568" s="32">
        <v>11</v>
      </c>
    </row>
    <row r="1569" spans="1:6" s="32" customFormat="1" ht="15.75" customHeight="1" x14ac:dyDescent="0.2">
      <c r="A1569" s="32">
        <v>1572</v>
      </c>
      <c r="B1569" s="37" t="s">
        <v>12631</v>
      </c>
      <c r="C1569" s="32">
        <v>2126</v>
      </c>
      <c r="D1569" s="37" t="s">
        <v>11064</v>
      </c>
      <c r="E1569" s="37" t="s">
        <v>85</v>
      </c>
      <c r="F1569" s="32">
        <v>12</v>
      </c>
    </row>
    <row r="1570" spans="1:6" s="32" customFormat="1" ht="15.75" customHeight="1" x14ac:dyDescent="0.2">
      <c r="A1570" s="32">
        <v>1573</v>
      </c>
      <c r="B1570" s="37" t="s">
        <v>12632</v>
      </c>
      <c r="C1570" s="32">
        <v>2121</v>
      </c>
      <c r="D1570" s="37" t="s">
        <v>11064</v>
      </c>
      <c r="E1570" s="37" t="s">
        <v>85</v>
      </c>
      <c r="F1570" s="32">
        <v>12</v>
      </c>
    </row>
    <row r="1571" spans="1:6" s="32" customFormat="1" ht="15.75" customHeight="1" x14ac:dyDescent="0.2">
      <c r="A1571" s="32">
        <v>1574</v>
      </c>
      <c r="B1571" s="37" t="s">
        <v>12633</v>
      </c>
      <c r="C1571" s="32">
        <v>2119</v>
      </c>
      <c r="D1571" s="37" t="s">
        <v>11064</v>
      </c>
      <c r="E1571" s="37" t="s">
        <v>85</v>
      </c>
      <c r="F1571" s="32">
        <v>11</v>
      </c>
    </row>
    <row r="1572" spans="1:6" s="32" customFormat="1" ht="15.75" customHeight="1" x14ac:dyDescent="0.2">
      <c r="A1572" s="32">
        <v>1575</v>
      </c>
      <c r="B1572" s="37" t="s">
        <v>12634</v>
      </c>
      <c r="C1572" s="32">
        <v>2153</v>
      </c>
      <c r="D1572" s="37" t="s">
        <v>11064</v>
      </c>
      <c r="E1572" s="37" t="s">
        <v>85</v>
      </c>
      <c r="F1572" s="32">
        <v>11</v>
      </c>
    </row>
    <row r="1573" spans="1:6" s="32" customFormat="1" ht="15.75" customHeight="1" x14ac:dyDescent="0.2">
      <c r="A1573" s="32">
        <v>1576</v>
      </c>
      <c r="B1573" s="37" t="s">
        <v>12635</v>
      </c>
      <c r="C1573" s="32">
        <v>2120</v>
      </c>
      <c r="D1573" s="37" t="s">
        <v>11064</v>
      </c>
      <c r="E1573" s="37" t="s">
        <v>85</v>
      </c>
      <c r="F1573" s="32">
        <v>9</v>
      </c>
    </row>
    <row r="1574" spans="1:6" s="32" customFormat="1" ht="15.75" customHeight="1" x14ac:dyDescent="0.2">
      <c r="A1574" s="32">
        <v>1577</v>
      </c>
      <c r="B1574" s="37" t="s">
        <v>12636</v>
      </c>
      <c r="C1574" s="32">
        <v>2118</v>
      </c>
      <c r="D1574" s="37" t="s">
        <v>11064</v>
      </c>
      <c r="E1574" s="37" t="s">
        <v>85</v>
      </c>
      <c r="F1574" s="32">
        <v>11</v>
      </c>
    </row>
    <row r="1575" spans="1:6" s="32" customFormat="1" ht="15.75" customHeight="1" x14ac:dyDescent="0.2">
      <c r="A1575" s="32">
        <v>1578</v>
      </c>
      <c r="B1575" s="37" t="s">
        <v>12637</v>
      </c>
      <c r="C1575" s="32">
        <v>2112</v>
      </c>
      <c r="D1575" s="37" t="s">
        <v>11064</v>
      </c>
      <c r="E1575" s="37" t="s">
        <v>85</v>
      </c>
      <c r="F1575" s="32">
        <v>8</v>
      </c>
    </row>
    <row r="1576" spans="1:6" s="32" customFormat="1" ht="15.75" customHeight="1" x14ac:dyDescent="0.2">
      <c r="A1576" s="32">
        <v>1579</v>
      </c>
      <c r="B1576" s="37" t="s">
        <v>12638</v>
      </c>
      <c r="C1576" s="32">
        <v>2101</v>
      </c>
      <c r="D1576" s="37" t="s">
        <v>11064</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11064</v>
      </c>
      <c r="E1578" s="37" t="s">
        <v>85</v>
      </c>
      <c r="F1578" s="32">
        <v>6</v>
      </c>
    </row>
    <row r="1579" spans="1:6" s="32" customFormat="1" ht="15.75" customHeight="1" x14ac:dyDescent="0.2">
      <c r="A1579" s="32">
        <v>1582</v>
      </c>
      <c r="B1579" s="37" t="s">
        <v>12641</v>
      </c>
      <c r="C1579" s="32">
        <v>2101</v>
      </c>
      <c r="D1579" s="37" t="s">
        <v>11064</v>
      </c>
      <c r="E1579" s="37" t="s">
        <v>85</v>
      </c>
      <c r="F1579" s="32">
        <v>11</v>
      </c>
    </row>
    <row r="1580" spans="1:6" s="32" customFormat="1" ht="15.75" customHeight="1" x14ac:dyDescent="0.2">
      <c r="A1580" s="32">
        <v>1583</v>
      </c>
      <c r="B1580" s="37" t="s">
        <v>12642</v>
      </c>
      <c r="C1580" s="32">
        <v>2100</v>
      </c>
      <c r="D1580" s="37" t="s">
        <v>11064</v>
      </c>
      <c r="E1580" s="37" t="s">
        <v>85</v>
      </c>
      <c r="F1580" s="32">
        <v>11</v>
      </c>
    </row>
    <row r="1581" spans="1:6" s="32" customFormat="1" ht="15.75" customHeight="1" x14ac:dyDescent="0.2">
      <c r="A1581" s="32">
        <v>1584</v>
      </c>
      <c r="B1581" s="37" t="s">
        <v>12643</v>
      </c>
      <c r="C1581" s="32">
        <v>2148</v>
      </c>
      <c r="D1581" s="37" t="s">
        <v>11064</v>
      </c>
      <c r="E1581" s="37" t="s">
        <v>85</v>
      </c>
      <c r="F1581" s="32">
        <v>9</v>
      </c>
    </row>
    <row r="1582" spans="1:6" s="32" customFormat="1" ht="15.75" customHeight="1" x14ac:dyDescent="0.2">
      <c r="A1582" s="32">
        <v>1585</v>
      </c>
      <c r="B1582" s="37" t="s">
        <v>12644</v>
      </c>
      <c r="C1582" s="32">
        <v>2099</v>
      </c>
      <c r="D1582" s="37" t="s">
        <v>11064</v>
      </c>
      <c r="E1582" s="37" t="s">
        <v>85</v>
      </c>
      <c r="F1582" s="32">
        <v>10</v>
      </c>
    </row>
    <row r="1583" spans="1:6" s="32" customFormat="1" ht="15.75" customHeight="1" x14ac:dyDescent="0.2">
      <c r="A1583" s="32">
        <v>1586</v>
      </c>
      <c r="B1583" s="37" t="s">
        <v>12645</v>
      </c>
      <c r="C1583" s="32">
        <v>2119</v>
      </c>
      <c r="D1583" s="37" t="s">
        <v>11064</v>
      </c>
      <c r="E1583" s="37" t="s">
        <v>85</v>
      </c>
      <c r="F1583" s="32">
        <v>11</v>
      </c>
    </row>
    <row r="1584" spans="1:6" s="32" customFormat="1" ht="15.75" customHeight="1" x14ac:dyDescent="0.2">
      <c r="A1584" s="32">
        <v>1587</v>
      </c>
      <c r="B1584" s="37" t="s">
        <v>12646</v>
      </c>
      <c r="C1584" s="32">
        <v>2079</v>
      </c>
      <c r="D1584" s="37" t="s">
        <v>11064</v>
      </c>
      <c r="E1584" s="37" t="s">
        <v>85</v>
      </c>
      <c r="F1584" s="32">
        <v>10</v>
      </c>
    </row>
    <row r="1585" spans="1:6" s="32" customFormat="1" ht="15.75" customHeight="1" x14ac:dyDescent="0.2">
      <c r="A1585" s="32">
        <v>1588</v>
      </c>
      <c r="B1585" s="37" t="s">
        <v>12647</v>
      </c>
      <c r="C1585" s="32">
        <v>2126</v>
      </c>
      <c r="D1585" s="37" t="s">
        <v>11064</v>
      </c>
      <c r="E1585" s="37" t="s">
        <v>85</v>
      </c>
      <c r="F1585" s="32">
        <v>11</v>
      </c>
    </row>
    <row r="1586" spans="1:6" s="32" customFormat="1" ht="15.75" customHeight="1" x14ac:dyDescent="0.2">
      <c r="A1586" s="32">
        <v>1589</v>
      </c>
      <c r="B1586" s="37" t="s">
        <v>12648</v>
      </c>
      <c r="C1586" s="32">
        <v>2775</v>
      </c>
      <c r="D1586" s="37" t="s">
        <v>11064</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11064</v>
      </c>
      <c r="E1588" s="37" t="s">
        <v>85</v>
      </c>
      <c r="F1588" s="32">
        <v>12</v>
      </c>
    </row>
    <row r="1589" spans="1:6" s="32" customFormat="1" ht="15.75" customHeight="1" x14ac:dyDescent="0.2">
      <c r="A1589" s="32">
        <v>1592</v>
      </c>
      <c r="B1589" s="37" t="s">
        <v>12651</v>
      </c>
      <c r="C1589" s="32">
        <v>2077</v>
      </c>
      <c r="D1589" s="37" t="s">
        <v>11064</v>
      </c>
      <c r="E1589" s="37" t="s">
        <v>85</v>
      </c>
      <c r="F1589" s="32">
        <v>10</v>
      </c>
    </row>
    <row r="1590" spans="1:6" s="32" customFormat="1" ht="15.75" customHeight="1" x14ac:dyDescent="0.2">
      <c r="A1590" s="32">
        <v>1593</v>
      </c>
      <c r="B1590" s="37" t="s">
        <v>12652</v>
      </c>
      <c r="C1590" s="32">
        <v>2065</v>
      </c>
      <c r="D1590" s="37" t="s">
        <v>11064</v>
      </c>
      <c r="E1590" s="37" t="s">
        <v>85</v>
      </c>
      <c r="F1590" s="32">
        <v>12</v>
      </c>
    </row>
    <row r="1591" spans="1:6" s="32" customFormat="1" ht="15.75" customHeight="1" x14ac:dyDescent="0.2">
      <c r="A1591" s="32">
        <v>1594</v>
      </c>
      <c r="B1591" s="37" t="s">
        <v>12653</v>
      </c>
      <c r="C1591" s="32">
        <v>2100</v>
      </c>
      <c r="D1591" s="37" t="s">
        <v>11064</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11064</v>
      </c>
      <c r="E1593" s="37" t="s">
        <v>85</v>
      </c>
      <c r="F1593" s="32">
        <v>12</v>
      </c>
    </row>
    <row r="1594" spans="1:6" s="32" customFormat="1" ht="15.75" customHeight="1" x14ac:dyDescent="0.2">
      <c r="A1594" s="32">
        <v>1597</v>
      </c>
      <c r="B1594" s="37" t="s">
        <v>12656</v>
      </c>
      <c r="C1594" s="32">
        <v>2224</v>
      </c>
      <c r="D1594" s="37" t="s">
        <v>11064</v>
      </c>
      <c r="E1594" s="37" t="s">
        <v>85</v>
      </c>
      <c r="F1594" s="32">
        <v>10</v>
      </c>
    </row>
    <row r="1595" spans="1:6" s="32" customFormat="1" ht="15.75" customHeight="1" x14ac:dyDescent="0.2">
      <c r="A1595" s="32">
        <v>1598</v>
      </c>
      <c r="B1595" s="37" t="s">
        <v>12657</v>
      </c>
      <c r="C1595" s="32">
        <v>2032</v>
      </c>
      <c r="D1595" s="37" t="s">
        <v>11064</v>
      </c>
      <c r="E1595" s="37" t="s">
        <v>85</v>
      </c>
      <c r="F1595" s="32">
        <v>11</v>
      </c>
    </row>
    <row r="1596" spans="1:6" s="32" customFormat="1" ht="15.75" customHeight="1" x14ac:dyDescent="0.2">
      <c r="A1596" s="32">
        <v>1599</v>
      </c>
      <c r="B1596" s="37" t="s">
        <v>12658</v>
      </c>
      <c r="C1596" s="32">
        <v>2035</v>
      </c>
      <c r="D1596" s="37" t="s">
        <v>11064</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11064</v>
      </c>
      <c r="E1598" s="37" t="s">
        <v>85</v>
      </c>
      <c r="F1598" s="32">
        <v>9</v>
      </c>
    </row>
    <row r="1599" spans="1:6" s="32" customFormat="1" ht="15.75" customHeight="1" x14ac:dyDescent="0.2">
      <c r="A1599" s="32">
        <v>1602</v>
      </c>
      <c r="B1599" s="37" t="s">
        <v>12661</v>
      </c>
      <c r="C1599" s="32">
        <v>2777</v>
      </c>
      <c r="D1599" s="37" t="s">
        <v>11064</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11064</v>
      </c>
      <c r="E1605" s="37" t="s">
        <v>85</v>
      </c>
      <c r="F1605" s="32">
        <v>11</v>
      </c>
    </row>
    <row r="1606" spans="1:6" s="32" customFormat="1" ht="15.75" customHeight="1" x14ac:dyDescent="0.2">
      <c r="A1606" s="32">
        <v>1609</v>
      </c>
      <c r="B1606" s="37" t="s">
        <v>12668</v>
      </c>
      <c r="C1606" s="32">
        <v>2048</v>
      </c>
      <c r="D1606" s="37" t="s">
        <v>11064</v>
      </c>
      <c r="E1606" s="37" t="s">
        <v>85</v>
      </c>
      <c r="F1606" s="32">
        <v>11</v>
      </c>
    </row>
    <row r="1607" spans="1:6" s="32" customFormat="1" ht="15.75" customHeight="1" x14ac:dyDescent="0.2">
      <c r="A1607" s="32">
        <v>1610</v>
      </c>
      <c r="B1607" s="37" t="s">
        <v>12669</v>
      </c>
      <c r="C1607" s="32">
        <v>2031</v>
      </c>
      <c r="D1607" s="37" t="s">
        <v>11064</v>
      </c>
      <c r="E1607" s="37" t="s">
        <v>85</v>
      </c>
      <c r="F1607" s="32">
        <v>11</v>
      </c>
    </row>
    <row r="1608" spans="1:6" s="32" customFormat="1" ht="15.75" customHeight="1" x14ac:dyDescent="0.2">
      <c r="A1608" s="32">
        <v>1611</v>
      </c>
      <c r="B1608" s="37" t="s">
        <v>12670</v>
      </c>
      <c r="C1608" s="32">
        <v>2261</v>
      </c>
      <c r="D1608" s="37" t="s">
        <v>11064</v>
      </c>
      <c r="E1608" s="37" t="s">
        <v>85</v>
      </c>
      <c r="F1608" s="32">
        <v>9</v>
      </c>
    </row>
    <row r="1609" spans="1:6" s="32" customFormat="1" ht="15.75" customHeight="1" x14ac:dyDescent="0.2">
      <c r="A1609" s="32">
        <v>1612</v>
      </c>
      <c r="B1609" s="37" t="s">
        <v>12671</v>
      </c>
      <c r="C1609" s="32">
        <v>2441</v>
      </c>
      <c r="D1609" s="37" t="s">
        <v>11064</v>
      </c>
      <c r="E1609" s="37" t="s">
        <v>85</v>
      </c>
      <c r="F1609" s="32">
        <v>4</v>
      </c>
    </row>
    <row r="1610" spans="1:6" s="32" customFormat="1" ht="15.75" customHeight="1" x14ac:dyDescent="0.2">
      <c r="A1610" s="32">
        <v>1613</v>
      </c>
      <c r="B1610" s="37" t="s">
        <v>12672</v>
      </c>
      <c r="C1610" s="32">
        <v>2263</v>
      </c>
      <c r="D1610" s="37" t="s">
        <v>11064</v>
      </c>
      <c r="E1610" s="37" t="s">
        <v>85</v>
      </c>
      <c r="F1610" s="32">
        <v>8</v>
      </c>
    </row>
    <row r="1611" spans="1:6" s="32" customFormat="1" ht="15.75" customHeight="1" x14ac:dyDescent="0.2">
      <c r="A1611" s="32">
        <v>1614</v>
      </c>
      <c r="B1611" s="37" t="s">
        <v>12673</v>
      </c>
      <c r="C1611" s="32">
        <v>2261</v>
      </c>
      <c r="D1611" s="37" t="s">
        <v>11064</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11064</v>
      </c>
      <c r="E1616" s="37" t="s">
        <v>85</v>
      </c>
      <c r="F1616" s="32">
        <v>10</v>
      </c>
    </row>
    <row r="1617" spans="1:6" s="32" customFormat="1" ht="15.75" customHeight="1" x14ac:dyDescent="0.2">
      <c r="A1617" s="32">
        <v>1620</v>
      </c>
      <c r="B1617" s="37" t="s">
        <v>12679</v>
      </c>
      <c r="C1617" s="32">
        <v>2528</v>
      </c>
      <c r="D1617" s="37" t="s">
        <v>11064</v>
      </c>
      <c r="E1617" s="37" t="s">
        <v>85</v>
      </c>
      <c r="F1617" s="32">
        <v>7</v>
      </c>
    </row>
    <row r="1618" spans="1:6" s="32" customFormat="1" ht="15.75" customHeight="1" x14ac:dyDescent="0.2">
      <c r="A1618" s="32">
        <v>1621</v>
      </c>
      <c r="B1618" s="37" t="s">
        <v>12680</v>
      </c>
      <c r="C1618" s="32">
        <v>2131</v>
      </c>
      <c r="D1618" s="37" t="s">
        <v>11064</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11064</v>
      </c>
      <c r="E1621" s="37" t="s">
        <v>85</v>
      </c>
      <c r="F1621" s="32">
        <v>8</v>
      </c>
    </row>
    <row r="1622" spans="1:6" s="32" customFormat="1" ht="15.75" customHeight="1" x14ac:dyDescent="0.2">
      <c r="A1622" s="32">
        <v>1625</v>
      </c>
      <c r="B1622" s="37" t="s">
        <v>12684</v>
      </c>
      <c r="C1622" s="32">
        <v>2763</v>
      </c>
      <c r="D1622" s="37" t="s">
        <v>11064</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11064</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11064</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11064</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11064</v>
      </c>
      <c r="E1633" s="37" t="s">
        <v>85</v>
      </c>
      <c r="F1633" s="32">
        <v>8</v>
      </c>
    </row>
    <row r="1634" spans="1:6" s="32" customFormat="1" ht="15.75" customHeight="1" x14ac:dyDescent="0.2">
      <c r="A1634" s="32">
        <v>1637</v>
      </c>
      <c r="B1634" s="37" t="s">
        <v>12696</v>
      </c>
      <c r="C1634" s="32">
        <v>2170</v>
      </c>
      <c r="D1634" s="37" t="s">
        <v>11064</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11064</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11064</v>
      </c>
      <c r="E1639" s="37" t="s">
        <v>85</v>
      </c>
      <c r="F1639" s="32">
        <v>10</v>
      </c>
    </row>
    <row r="1640" spans="1:6" s="32" customFormat="1" ht="15.75" customHeight="1" x14ac:dyDescent="0.2">
      <c r="A1640" s="32">
        <v>1643</v>
      </c>
      <c r="B1640" s="37" t="s">
        <v>12702</v>
      </c>
      <c r="C1640" s="32">
        <v>2047</v>
      </c>
      <c r="D1640" s="37" t="s">
        <v>11064</v>
      </c>
      <c r="E1640" s="37" t="s">
        <v>85</v>
      </c>
      <c r="F1640" s="32">
        <v>10</v>
      </c>
    </row>
    <row r="1641" spans="1:6" s="32" customFormat="1" ht="15.75" customHeight="1" x14ac:dyDescent="0.2">
      <c r="A1641" s="32">
        <v>1644</v>
      </c>
      <c r="B1641" s="37" t="s">
        <v>12703</v>
      </c>
      <c r="C1641" s="32">
        <v>2043</v>
      </c>
      <c r="D1641" s="37" t="s">
        <v>11064</v>
      </c>
      <c r="E1641" s="37" t="s">
        <v>85</v>
      </c>
      <c r="F1641" s="32">
        <v>9</v>
      </c>
    </row>
    <row r="1642" spans="1:6" s="32" customFormat="1" ht="15.75" customHeight="1" x14ac:dyDescent="0.2">
      <c r="A1642" s="32">
        <v>1645</v>
      </c>
      <c r="B1642" s="37" t="s">
        <v>12704</v>
      </c>
      <c r="C1642" s="32">
        <v>2154</v>
      </c>
      <c r="D1642" s="37" t="s">
        <v>11064</v>
      </c>
      <c r="E1642" s="37" t="s">
        <v>85</v>
      </c>
      <c r="F1642" s="32">
        <v>11</v>
      </c>
    </row>
    <row r="1643" spans="1:6" s="32" customFormat="1" ht="15.75" customHeight="1" x14ac:dyDescent="0.2">
      <c r="A1643" s="32">
        <v>1646</v>
      </c>
      <c r="B1643" s="37" t="s">
        <v>12705</v>
      </c>
      <c r="C1643" s="32">
        <v>2107</v>
      </c>
      <c r="D1643" s="37" t="s">
        <v>11064</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11064</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11064</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11064</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11064</v>
      </c>
      <c r="E1654" s="37" t="s">
        <v>85</v>
      </c>
      <c r="F1654" s="32">
        <v>9</v>
      </c>
    </row>
    <row r="1655" spans="1:6" s="32" customFormat="1" ht="15.75" customHeight="1" x14ac:dyDescent="0.2">
      <c r="A1655" s="32">
        <v>1658</v>
      </c>
      <c r="B1655" s="37" t="s">
        <v>12717</v>
      </c>
      <c r="C1655" s="32">
        <v>2795</v>
      </c>
      <c r="D1655" s="37" t="s">
        <v>11064</v>
      </c>
      <c r="E1655" s="37" t="s">
        <v>85</v>
      </c>
      <c r="F1655" s="32">
        <v>7</v>
      </c>
    </row>
    <row r="1656" spans="1:6" s="32" customFormat="1" ht="15.75" customHeight="1" x14ac:dyDescent="0.2">
      <c r="A1656" s="32">
        <v>1659</v>
      </c>
      <c r="B1656" s="37" t="s">
        <v>12718</v>
      </c>
      <c r="C1656" s="32">
        <v>2088</v>
      </c>
      <c r="D1656" s="37" t="s">
        <v>11064</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11064</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11064</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11064</v>
      </c>
      <c r="E1662" s="37" t="s">
        <v>85</v>
      </c>
      <c r="F1662" s="32">
        <v>7</v>
      </c>
    </row>
    <row r="1663" spans="1:6" s="32" customFormat="1" ht="15.75" customHeight="1" x14ac:dyDescent="0.2">
      <c r="A1663" s="32">
        <v>1666</v>
      </c>
      <c r="B1663" s="37" t="s">
        <v>12725</v>
      </c>
      <c r="C1663" s="32">
        <v>2221</v>
      </c>
      <c r="D1663" s="37" t="s">
        <v>11064</v>
      </c>
      <c r="E1663" s="37" t="s">
        <v>85</v>
      </c>
      <c r="F1663" s="32">
        <v>10</v>
      </c>
    </row>
    <row r="1664" spans="1:6" s="32" customFormat="1" ht="15.75" customHeight="1" x14ac:dyDescent="0.2">
      <c r="A1664" s="32">
        <v>1667</v>
      </c>
      <c r="B1664" s="37" t="s">
        <v>12726</v>
      </c>
      <c r="C1664" s="32">
        <v>2026</v>
      </c>
      <c r="D1664" s="37" t="s">
        <v>11064</v>
      </c>
      <c r="E1664" s="37" t="s">
        <v>85</v>
      </c>
      <c r="F1664" s="32">
        <v>12</v>
      </c>
    </row>
    <row r="1665" spans="1:6" s="32" customFormat="1" ht="15.75" customHeight="1" x14ac:dyDescent="0.2">
      <c r="A1665" s="32">
        <v>1668</v>
      </c>
      <c r="B1665" s="37" t="s">
        <v>12727</v>
      </c>
      <c r="C1665" s="32">
        <v>2093</v>
      </c>
      <c r="D1665" s="37" t="s">
        <v>11064</v>
      </c>
      <c r="E1665" s="37" t="s">
        <v>85</v>
      </c>
      <c r="F1665" s="32">
        <v>11</v>
      </c>
    </row>
    <row r="1666" spans="1:6" s="32" customFormat="1" ht="15.75" customHeight="1" x14ac:dyDescent="0.2">
      <c r="A1666" s="32">
        <v>1669</v>
      </c>
      <c r="B1666" s="37" t="s">
        <v>12728</v>
      </c>
      <c r="C1666" s="32">
        <v>2155</v>
      </c>
      <c r="D1666" s="37" t="s">
        <v>11064</v>
      </c>
      <c r="E1666" s="37" t="s">
        <v>85</v>
      </c>
      <c r="F1666" s="32">
        <v>11</v>
      </c>
    </row>
    <row r="1667" spans="1:6" s="32" customFormat="1" ht="15.75" customHeight="1" x14ac:dyDescent="0.2">
      <c r="A1667" s="32">
        <v>1670</v>
      </c>
      <c r="B1667" s="37" t="s">
        <v>12729</v>
      </c>
      <c r="C1667" s="32">
        <v>2018</v>
      </c>
      <c r="D1667" s="37" t="s">
        <v>11064</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11064</v>
      </c>
      <c r="E1669" s="37" t="s">
        <v>85</v>
      </c>
      <c r="F1669" s="32">
        <v>11</v>
      </c>
    </row>
    <row r="1670" spans="1:6" s="32" customFormat="1" ht="15.75" customHeight="1" x14ac:dyDescent="0.2">
      <c r="A1670" s="32">
        <v>1673</v>
      </c>
      <c r="B1670" s="37" t="s">
        <v>12732</v>
      </c>
      <c r="C1670" s="32">
        <v>2155</v>
      </c>
      <c r="D1670" s="37" t="s">
        <v>11064</v>
      </c>
      <c r="E1670" s="37" t="s">
        <v>85</v>
      </c>
      <c r="F1670" s="32">
        <v>10</v>
      </c>
    </row>
    <row r="1671" spans="1:6" s="32" customFormat="1" ht="15.75" customHeight="1" x14ac:dyDescent="0.2">
      <c r="A1671" s="32">
        <v>1674</v>
      </c>
      <c r="B1671" s="37" t="s">
        <v>12733</v>
      </c>
      <c r="C1671" s="32">
        <v>2031</v>
      </c>
      <c r="D1671" s="37" t="s">
        <v>11064</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11064</v>
      </c>
      <c r="E1673" s="37" t="s">
        <v>85</v>
      </c>
      <c r="F1673" s="32">
        <v>8</v>
      </c>
    </row>
    <row r="1674" spans="1:6" s="32" customFormat="1" ht="15.75" customHeight="1" x14ac:dyDescent="0.2">
      <c r="A1674" s="32">
        <v>1677</v>
      </c>
      <c r="B1674" s="37" t="s">
        <v>12736</v>
      </c>
      <c r="C1674" s="32">
        <v>2230</v>
      </c>
      <c r="D1674" s="37" t="s">
        <v>11064</v>
      </c>
      <c r="E1674" s="37" t="s">
        <v>85</v>
      </c>
      <c r="F1674" s="32">
        <v>12</v>
      </c>
    </row>
    <row r="1675" spans="1:6" s="32" customFormat="1" ht="15.75" customHeight="1" x14ac:dyDescent="0.2">
      <c r="A1675" s="32">
        <v>1678</v>
      </c>
      <c r="B1675" s="37" t="s">
        <v>12737</v>
      </c>
      <c r="C1675" s="32">
        <v>2088</v>
      </c>
      <c r="D1675" s="37" t="s">
        <v>11064</v>
      </c>
      <c r="E1675" s="37" t="s">
        <v>85</v>
      </c>
      <c r="F1675" s="32">
        <v>12</v>
      </c>
    </row>
    <row r="1676" spans="1:6" s="32" customFormat="1" ht="15.75" customHeight="1" x14ac:dyDescent="0.2">
      <c r="A1676" s="32">
        <v>1679</v>
      </c>
      <c r="B1676" s="37" t="s">
        <v>12738</v>
      </c>
      <c r="C1676" s="32">
        <v>2063</v>
      </c>
      <c r="D1676" s="37" t="s">
        <v>11064</v>
      </c>
      <c r="E1676" s="37" t="s">
        <v>85</v>
      </c>
      <c r="F1676" s="32">
        <v>11</v>
      </c>
    </row>
    <row r="1677" spans="1:6" s="32" customFormat="1" ht="15.75" customHeight="1" x14ac:dyDescent="0.2">
      <c r="A1677" s="32">
        <v>1680</v>
      </c>
      <c r="B1677" s="37" t="s">
        <v>12739</v>
      </c>
      <c r="C1677" s="32">
        <v>2068</v>
      </c>
      <c r="D1677" s="37" t="s">
        <v>11064</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11064</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11064</v>
      </c>
      <c r="E1683" s="37" t="s">
        <v>85</v>
      </c>
      <c r="F1683" s="32">
        <v>10</v>
      </c>
    </row>
    <row r="1684" spans="1:6" s="32" customFormat="1" ht="15.75" customHeight="1" x14ac:dyDescent="0.2">
      <c r="A1684" s="32">
        <v>1687</v>
      </c>
      <c r="B1684" s="37" t="s">
        <v>12746</v>
      </c>
      <c r="C1684" s="32">
        <v>2031</v>
      </c>
      <c r="D1684" s="37" t="s">
        <v>11064</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11064</v>
      </c>
      <c r="E1687" s="37" t="s">
        <v>85</v>
      </c>
      <c r="F1687" s="32">
        <v>10</v>
      </c>
    </row>
    <row r="1688" spans="1:6" s="32" customFormat="1" ht="15.75" customHeight="1" x14ac:dyDescent="0.2">
      <c r="A1688" s="32">
        <v>1691</v>
      </c>
      <c r="B1688" s="37" t="s">
        <v>12750</v>
      </c>
      <c r="C1688" s="32">
        <v>2229</v>
      </c>
      <c r="D1688" s="37" t="s">
        <v>11064</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11064</v>
      </c>
      <c r="E1692" s="37" t="s">
        <v>85</v>
      </c>
      <c r="F1692" s="32">
        <v>8</v>
      </c>
    </row>
    <row r="1693" spans="1:6" s="32" customFormat="1" ht="15.75" customHeight="1" x14ac:dyDescent="0.2">
      <c r="A1693" s="32">
        <v>1696</v>
      </c>
      <c r="B1693" s="37" t="s">
        <v>12755</v>
      </c>
      <c r="C1693" s="32">
        <v>2153</v>
      </c>
      <c r="D1693" s="37" t="s">
        <v>11064</v>
      </c>
      <c r="E1693" s="37" t="s">
        <v>85</v>
      </c>
      <c r="F1693" s="32">
        <v>10</v>
      </c>
    </row>
    <row r="1694" spans="1:6" s="32" customFormat="1" ht="15.75" customHeight="1" x14ac:dyDescent="0.2">
      <c r="A1694" s="32">
        <v>1697</v>
      </c>
      <c r="B1694" s="37" t="s">
        <v>12756</v>
      </c>
      <c r="C1694" s="32">
        <v>2087</v>
      </c>
      <c r="D1694" s="37" t="s">
        <v>11064</v>
      </c>
      <c r="E1694" s="37" t="s">
        <v>85</v>
      </c>
      <c r="F1694" s="32">
        <v>11</v>
      </c>
    </row>
    <row r="1695" spans="1:6" s="32" customFormat="1" ht="15.75" customHeight="1" x14ac:dyDescent="0.2">
      <c r="A1695" s="32">
        <v>1698</v>
      </c>
      <c r="B1695" s="37" t="s">
        <v>12757</v>
      </c>
      <c r="C1695" s="32">
        <v>2117</v>
      </c>
      <c r="D1695" s="37" t="s">
        <v>11064</v>
      </c>
      <c r="E1695" s="37" t="s">
        <v>85</v>
      </c>
      <c r="F1695" s="32">
        <v>9</v>
      </c>
    </row>
    <row r="1696" spans="1:6" s="32" customFormat="1" ht="15.75" customHeight="1" x14ac:dyDescent="0.2">
      <c r="A1696" s="32">
        <v>1699</v>
      </c>
      <c r="B1696" s="37" t="s">
        <v>12758</v>
      </c>
      <c r="C1696" s="32">
        <v>2158</v>
      </c>
      <c r="D1696" s="37" t="s">
        <v>11064</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11064</v>
      </c>
      <c r="E1698" s="37" t="s">
        <v>85</v>
      </c>
      <c r="F1698" s="32">
        <v>12</v>
      </c>
    </row>
    <row r="1699" spans="1:6" s="32" customFormat="1" ht="15.75" customHeight="1" x14ac:dyDescent="0.2">
      <c r="A1699" s="32">
        <v>1702</v>
      </c>
      <c r="B1699" s="37" t="s">
        <v>12761</v>
      </c>
      <c r="C1699" s="32">
        <v>2768</v>
      </c>
      <c r="D1699" s="37" t="s">
        <v>11064</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11064</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11064</v>
      </c>
      <c r="E1705" s="37" t="s">
        <v>85</v>
      </c>
      <c r="F1705" s="32">
        <v>10</v>
      </c>
    </row>
    <row r="1706" spans="1:6" s="32" customFormat="1" ht="15.75" customHeight="1" x14ac:dyDescent="0.2">
      <c r="A1706" s="32">
        <v>1709</v>
      </c>
      <c r="B1706" s="37" t="s">
        <v>12768</v>
      </c>
      <c r="C1706" s="32">
        <v>2211</v>
      </c>
      <c r="D1706" s="37" t="s">
        <v>11064</v>
      </c>
      <c r="E1706" s="37" t="s">
        <v>85</v>
      </c>
      <c r="F1706" s="32">
        <v>10</v>
      </c>
    </row>
    <row r="1707" spans="1:6" s="32" customFormat="1" ht="15.75" customHeight="1" x14ac:dyDescent="0.2">
      <c r="A1707" s="32">
        <v>1710</v>
      </c>
      <c r="B1707" s="37" t="s">
        <v>12769</v>
      </c>
      <c r="C1707" s="32">
        <v>2094</v>
      </c>
      <c r="D1707" s="37" t="s">
        <v>11064</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11064</v>
      </c>
      <c r="E1711" s="37" t="s">
        <v>85</v>
      </c>
      <c r="F1711" s="32">
        <v>5</v>
      </c>
    </row>
    <row r="1712" spans="1:6" s="32" customFormat="1" ht="15.75" customHeight="1" x14ac:dyDescent="0.2">
      <c r="A1712" s="32">
        <v>1715</v>
      </c>
      <c r="B1712" s="37" t="s">
        <v>12774</v>
      </c>
      <c r="C1712" s="32">
        <v>2570</v>
      </c>
      <c r="D1712" s="37" t="s">
        <v>11064</v>
      </c>
      <c r="E1712" s="37" t="s">
        <v>85</v>
      </c>
      <c r="F1712" s="32">
        <v>9</v>
      </c>
    </row>
    <row r="1713" spans="1:6" s="32" customFormat="1" ht="15.75" customHeight="1" x14ac:dyDescent="0.2">
      <c r="A1713" s="32">
        <v>1716</v>
      </c>
      <c r="B1713" s="37" t="s">
        <v>12775</v>
      </c>
      <c r="C1713" s="32">
        <v>2121</v>
      </c>
      <c r="D1713" s="37" t="s">
        <v>11064</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11064</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11064</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11064</v>
      </c>
      <c r="E1721" s="37" t="s">
        <v>85</v>
      </c>
      <c r="F1721" s="32">
        <v>12</v>
      </c>
    </row>
    <row r="1722" spans="1:6" s="32" customFormat="1" ht="15.75" customHeight="1" x14ac:dyDescent="0.2">
      <c r="A1722" s="32">
        <v>1725</v>
      </c>
      <c r="B1722" s="37" t="s">
        <v>12784</v>
      </c>
      <c r="C1722" s="32">
        <v>2323</v>
      </c>
      <c r="D1722" s="37" t="s">
        <v>11064</v>
      </c>
      <c r="E1722" s="37" t="s">
        <v>85</v>
      </c>
      <c r="F1722" s="32">
        <v>7</v>
      </c>
    </row>
    <row r="1723" spans="1:6" s="32" customFormat="1" ht="15.75" customHeight="1" x14ac:dyDescent="0.2">
      <c r="A1723" s="32">
        <v>1726</v>
      </c>
      <c r="B1723" s="37" t="s">
        <v>12785</v>
      </c>
      <c r="C1723" s="32">
        <v>2203</v>
      </c>
      <c r="D1723" s="37" t="s">
        <v>11064</v>
      </c>
      <c r="E1723" s="37" t="s">
        <v>85</v>
      </c>
      <c r="F1723" s="32">
        <v>10</v>
      </c>
    </row>
    <row r="1724" spans="1:6" s="32" customFormat="1" ht="15.75" customHeight="1" x14ac:dyDescent="0.2">
      <c r="A1724" s="32">
        <v>1727</v>
      </c>
      <c r="B1724" s="37" t="s">
        <v>12786</v>
      </c>
      <c r="C1724" s="32">
        <v>2230</v>
      </c>
      <c r="D1724" s="37" t="s">
        <v>11064</v>
      </c>
      <c r="E1724" s="37" t="s">
        <v>85</v>
      </c>
      <c r="F1724" s="32">
        <v>12</v>
      </c>
    </row>
    <row r="1725" spans="1:6" s="32" customFormat="1" ht="15.75" customHeight="1" x14ac:dyDescent="0.2">
      <c r="A1725" s="32">
        <v>1728</v>
      </c>
      <c r="B1725" s="37" t="s">
        <v>12787</v>
      </c>
      <c r="C1725" s="32">
        <v>2770</v>
      </c>
      <c r="D1725" s="37" t="s">
        <v>11064</v>
      </c>
      <c r="E1725" s="37" t="s">
        <v>85</v>
      </c>
      <c r="F1725" s="32">
        <v>8</v>
      </c>
    </row>
    <row r="1726" spans="1:6" s="32" customFormat="1" ht="15.75" customHeight="1" x14ac:dyDescent="0.2">
      <c r="A1726" s="32">
        <v>1729</v>
      </c>
      <c r="B1726" s="37" t="s">
        <v>12788</v>
      </c>
      <c r="C1726" s="32">
        <v>2153</v>
      </c>
      <c r="D1726" s="37" t="s">
        <v>11064</v>
      </c>
      <c r="E1726" s="37" t="s">
        <v>85</v>
      </c>
      <c r="F1726" s="32">
        <v>10</v>
      </c>
    </row>
    <row r="1727" spans="1:6" s="32" customFormat="1" ht="15.75" customHeight="1" x14ac:dyDescent="0.2">
      <c r="A1727" s="32">
        <v>1730</v>
      </c>
      <c r="B1727" s="37" t="s">
        <v>12789</v>
      </c>
      <c r="C1727" s="32">
        <v>2089</v>
      </c>
      <c r="D1727" s="37" t="s">
        <v>11064</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11064</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11064</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11064</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11064</v>
      </c>
      <c r="E1747" s="37" t="s">
        <v>85</v>
      </c>
      <c r="F1747" s="32">
        <v>12</v>
      </c>
    </row>
    <row r="1748" spans="1:6" s="32" customFormat="1" ht="15.75" customHeight="1" x14ac:dyDescent="0.2">
      <c r="A1748" s="32">
        <v>1751</v>
      </c>
      <c r="B1748" s="37" t="s">
        <v>12810</v>
      </c>
      <c r="C1748" s="32">
        <v>2131</v>
      </c>
      <c r="D1748" s="37" t="s">
        <v>11064</v>
      </c>
      <c r="E1748" s="37" t="s">
        <v>85</v>
      </c>
      <c r="F1748" s="32">
        <v>11</v>
      </c>
    </row>
    <row r="1749" spans="1:6" s="32" customFormat="1" ht="15.75" customHeight="1" x14ac:dyDescent="0.2">
      <c r="A1749" s="32">
        <v>1752</v>
      </c>
      <c r="B1749" s="37" t="s">
        <v>12811</v>
      </c>
      <c r="C1749" s="32">
        <v>2154</v>
      </c>
      <c r="D1749" s="37" t="s">
        <v>11064</v>
      </c>
      <c r="E1749" s="37" t="s">
        <v>85</v>
      </c>
      <c r="F1749" s="32">
        <v>10</v>
      </c>
    </row>
    <row r="1750" spans="1:6" s="32" customFormat="1" ht="15.75" customHeight="1" x14ac:dyDescent="0.2">
      <c r="A1750" s="32">
        <v>1753</v>
      </c>
      <c r="B1750" s="37" t="s">
        <v>12812</v>
      </c>
      <c r="C1750" s="32">
        <v>2137</v>
      </c>
      <c r="D1750" s="37" t="s">
        <v>11064</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11064</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11064</v>
      </c>
      <c r="E1755" s="37" t="s">
        <v>85</v>
      </c>
      <c r="F1755" s="32">
        <v>2</v>
      </c>
    </row>
    <row r="1756" spans="1:6" s="32" customFormat="1" ht="15.75" customHeight="1" x14ac:dyDescent="0.2">
      <c r="A1756" s="32">
        <v>1759</v>
      </c>
      <c r="B1756" s="37" t="s">
        <v>12818</v>
      </c>
      <c r="C1756" s="32">
        <v>2030</v>
      </c>
      <c r="D1756" s="37" t="s">
        <v>11064</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11064</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11064</v>
      </c>
      <c r="E1765" s="37" t="s">
        <v>85</v>
      </c>
      <c r="F1765" s="32">
        <v>12</v>
      </c>
    </row>
    <row r="1766" spans="1:6" s="32" customFormat="1" ht="15.75" customHeight="1" x14ac:dyDescent="0.2">
      <c r="A1766" s="32">
        <v>1769</v>
      </c>
      <c r="B1766" s="37" t="s">
        <v>12828</v>
      </c>
      <c r="C1766" s="32">
        <v>2263</v>
      </c>
      <c r="D1766" s="37" t="s">
        <v>11064</v>
      </c>
      <c r="E1766" s="37" t="s">
        <v>85</v>
      </c>
      <c r="F1766" s="32">
        <v>7</v>
      </c>
    </row>
    <row r="1767" spans="1:6" s="32" customFormat="1" ht="15.75" customHeight="1" x14ac:dyDescent="0.2">
      <c r="A1767" s="32">
        <v>1770</v>
      </c>
      <c r="B1767" s="37" t="s">
        <v>12829</v>
      </c>
      <c r="C1767" s="32">
        <v>2155</v>
      </c>
      <c r="D1767" s="37" t="s">
        <v>11064</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11064</v>
      </c>
      <c r="E1769" s="37" t="s">
        <v>85</v>
      </c>
      <c r="F1769" s="32">
        <v>10</v>
      </c>
    </row>
    <row r="1770" spans="1:6" s="32" customFormat="1" ht="15.75" customHeight="1" x14ac:dyDescent="0.2">
      <c r="A1770" s="32">
        <v>1773</v>
      </c>
      <c r="B1770" s="37" t="s">
        <v>12832</v>
      </c>
      <c r="C1770" s="32">
        <v>2114</v>
      </c>
      <c r="D1770" s="37" t="s">
        <v>11064</v>
      </c>
      <c r="E1770" s="37" t="s">
        <v>85</v>
      </c>
      <c r="F1770" s="32">
        <v>8</v>
      </c>
    </row>
    <row r="1771" spans="1:6" s="32" customFormat="1" ht="15.75" customHeight="1" x14ac:dyDescent="0.2">
      <c r="A1771" s="32">
        <v>1774</v>
      </c>
      <c r="B1771" s="37" t="s">
        <v>12833</v>
      </c>
      <c r="C1771" s="32">
        <v>2145</v>
      </c>
      <c r="D1771" s="37" t="s">
        <v>11064</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11064</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11064</v>
      </c>
      <c r="E1778" s="37" t="s">
        <v>85</v>
      </c>
      <c r="F1778" s="32">
        <v>8</v>
      </c>
    </row>
    <row r="1779" spans="1:6" s="32" customFormat="1" ht="15.75" customHeight="1" x14ac:dyDescent="0.2">
      <c r="A1779" s="32">
        <v>1782</v>
      </c>
      <c r="B1779" s="37" t="s">
        <v>12841</v>
      </c>
      <c r="C1779" s="32">
        <v>2011</v>
      </c>
      <c r="D1779" s="37" t="s">
        <v>11064</v>
      </c>
      <c r="E1779" s="37" t="s">
        <v>85</v>
      </c>
      <c r="F1779" s="32">
        <v>6</v>
      </c>
    </row>
    <row r="1780" spans="1:6" s="32" customFormat="1" ht="15.75" customHeight="1" x14ac:dyDescent="0.2">
      <c r="A1780" s="32">
        <v>1783</v>
      </c>
      <c r="B1780" s="37" t="s">
        <v>12842</v>
      </c>
      <c r="C1780" s="32">
        <v>2745</v>
      </c>
      <c r="D1780" s="37" t="s">
        <v>11064</v>
      </c>
      <c r="E1780" s="37" t="s">
        <v>85</v>
      </c>
      <c r="F1780" s="32">
        <v>8</v>
      </c>
    </row>
    <row r="1781" spans="1:6" s="32" customFormat="1" ht="15.75" customHeight="1" x14ac:dyDescent="0.2">
      <c r="A1781" s="32">
        <v>1784</v>
      </c>
      <c r="B1781" s="37" t="s">
        <v>12843</v>
      </c>
      <c r="C1781" s="32">
        <v>2017</v>
      </c>
      <c r="D1781" s="37" t="s">
        <v>11064</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11064</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11064</v>
      </c>
      <c r="E1785" s="37" t="s">
        <v>85</v>
      </c>
      <c r="F1785" s="32">
        <v>5</v>
      </c>
    </row>
    <row r="1786" spans="1:6" s="32" customFormat="1" ht="15.75" customHeight="1" x14ac:dyDescent="0.2">
      <c r="A1786" s="32">
        <v>1789</v>
      </c>
      <c r="B1786" s="37" t="s">
        <v>12848</v>
      </c>
      <c r="C1786" s="32">
        <v>2047</v>
      </c>
      <c r="D1786" s="37" t="s">
        <v>11064</v>
      </c>
      <c r="E1786" s="37" t="s">
        <v>85</v>
      </c>
      <c r="F1786" s="32">
        <v>12</v>
      </c>
    </row>
    <row r="1787" spans="1:6" s="32" customFormat="1" ht="15.75" customHeight="1" x14ac:dyDescent="0.2">
      <c r="A1787" s="32">
        <v>1790</v>
      </c>
      <c r="B1787" s="37" t="s">
        <v>12849</v>
      </c>
      <c r="C1787" s="32">
        <v>2147</v>
      </c>
      <c r="D1787" s="37" t="s">
        <v>11064</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11064</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11064</v>
      </c>
      <c r="E1792" s="37" t="s">
        <v>85</v>
      </c>
      <c r="F1792" s="32">
        <v>12</v>
      </c>
    </row>
    <row r="1793" spans="1:6" s="32" customFormat="1" ht="15.75" customHeight="1" x14ac:dyDescent="0.2">
      <c r="A1793" s="32">
        <v>1796</v>
      </c>
      <c r="B1793" s="37" t="s">
        <v>12855</v>
      </c>
      <c r="C1793" s="32">
        <v>2072</v>
      </c>
      <c r="D1793" s="37" t="s">
        <v>11064</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11064</v>
      </c>
      <c r="E1796" s="37" t="s">
        <v>85</v>
      </c>
      <c r="F1796" s="32">
        <v>12</v>
      </c>
    </row>
    <row r="1797" spans="1:6" s="32" customFormat="1" ht="15.75" customHeight="1" x14ac:dyDescent="0.2">
      <c r="A1797" s="32">
        <v>1800</v>
      </c>
      <c r="B1797" s="37" t="s">
        <v>12859</v>
      </c>
      <c r="C1797" s="32">
        <v>2199</v>
      </c>
      <c r="D1797" s="37" t="s">
        <v>11064</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11064</v>
      </c>
      <c r="E1801" s="37" t="s">
        <v>85</v>
      </c>
      <c r="F1801" s="32">
        <v>8</v>
      </c>
    </row>
    <row r="1802" spans="1:6" s="32" customFormat="1" ht="15.75" customHeight="1" x14ac:dyDescent="0.2">
      <c r="A1802" s="32">
        <v>1805</v>
      </c>
      <c r="B1802" s="37" t="s">
        <v>12864</v>
      </c>
      <c r="C1802" s="32">
        <v>2460</v>
      </c>
      <c r="D1802" s="37" t="s">
        <v>11064</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11064</v>
      </c>
      <c r="E1805" s="37" t="s">
        <v>85</v>
      </c>
      <c r="F1805" s="32">
        <v>9</v>
      </c>
    </row>
    <row r="1806" spans="1:6" s="32" customFormat="1" ht="15.75" customHeight="1" x14ac:dyDescent="0.2">
      <c r="A1806" s="32">
        <v>1809</v>
      </c>
      <c r="B1806" s="37" t="s">
        <v>12868</v>
      </c>
      <c r="C1806" s="32">
        <v>2263</v>
      </c>
      <c r="D1806" s="37" t="s">
        <v>11064</v>
      </c>
      <c r="E1806" s="37" t="s">
        <v>85</v>
      </c>
      <c r="F1806" s="32">
        <v>7</v>
      </c>
    </row>
    <row r="1807" spans="1:6" s="32" customFormat="1" ht="15.75" customHeight="1" x14ac:dyDescent="0.2">
      <c r="A1807" s="32">
        <v>1810</v>
      </c>
      <c r="B1807" s="37" t="s">
        <v>12869</v>
      </c>
      <c r="C1807" s="32">
        <v>2146</v>
      </c>
      <c r="D1807" s="37" t="s">
        <v>11064</v>
      </c>
      <c r="E1807" s="37" t="s">
        <v>85</v>
      </c>
      <c r="F1807" s="32">
        <v>9</v>
      </c>
    </row>
    <row r="1808" spans="1:6" s="32" customFormat="1" ht="15.75" customHeight="1" x14ac:dyDescent="0.2">
      <c r="A1808" s="32">
        <v>1811</v>
      </c>
      <c r="B1808" s="37" t="s">
        <v>12870</v>
      </c>
      <c r="C1808" s="32">
        <v>2011</v>
      </c>
      <c r="D1808" s="37" t="s">
        <v>11064</v>
      </c>
      <c r="E1808" s="37" t="s">
        <v>85</v>
      </c>
      <c r="F1808" s="32">
        <v>12</v>
      </c>
    </row>
    <row r="1809" spans="1:6" s="32" customFormat="1" ht="15.75" customHeight="1" x14ac:dyDescent="0.2">
      <c r="A1809" s="32">
        <v>1812</v>
      </c>
      <c r="B1809" s="37" t="s">
        <v>12871</v>
      </c>
      <c r="C1809" s="32">
        <v>2147</v>
      </c>
      <c r="D1809" s="37" t="s">
        <v>11064</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11064</v>
      </c>
      <c r="E1811" s="37" t="s">
        <v>85</v>
      </c>
      <c r="F1811" s="32">
        <v>5</v>
      </c>
    </row>
    <row r="1812" spans="1:6" s="32" customFormat="1" ht="15.75" customHeight="1" x14ac:dyDescent="0.2">
      <c r="A1812" s="32">
        <v>1815</v>
      </c>
      <c r="B1812" s="37" t="s">
        <v>12874</v>
      </c>
      <c r="C1812" s="32">
        <v>2000</v>
      </c>
      <c r="D1812" s="37" t="s">
        <v>11064</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11064</v>
      </c>
      <c r="E1817" s="37" t="s">
        <v>85</v>
      </c>
      <c r="F1817" s="32">
        <v>10</v>
      </c>
    </row>
    <row r="1818" spans="1:6" s="32" customFormat="1" ht="15.75" customHeight="1" x14ac:dyDescent="0.2">
      <c r="A1818" s="32">
        <v>1821</v>
      </c>
      <c r="B1818" s="37" t="s">
        <v>12880</v>
      </c>
      <c r="C1818" s="32">
        <v>2540</v>
      </c>
      <c r="D1818" s="37" t="s">
        <v>11064</v>
      </c>
      <c r="E1818" s="37" t="s">
        <v>85</v>
      </c>
      <c r="F1818" s="32">
        <v>9</v>
      </c>
    </row>
    <row r="1819" spans="1:6" s="32" customFormat="1" ht="15.75" customHeight="1" x14ac:dyDescent="0.2">
      <c r="A1819" s="32">
        <v>1822</v>
      </c>
      <c r="B1819" s="37" t="s">
        <v>12881</v>
      </c>
      <c r="C1819" s="32">
        <v>2539</v>
      </c>
      <c r="D1819" s="37" t="s">
        <v>11064</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11064</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11064</v>
      </c>
      <c r="E1826" s="37" t="s">
        <v>85</v>
      </c>
      <c r="F1826" s="32">
        <v>10</v>
      </c>
    </row>
    <row r="1827" spans="1:6" s="32" customFormat="1" ht="15.75" customHeight="1" x14ac:dyDescent="0.2">
      <c r="A1827" s="32">
        <v>1830</v>
      </c>
      <c r="B1827" s="37" t="s">
        <v>12889</v>
      </c>
      <c r="C1827" s="32">
        <v>2117</v>
      </c>
      <c r="D1827" s="37" t="s">
        <v>11064</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11064</v>
      </c>
      <c r="E1832" s="37" t="s">
        <v>85</v>
      </c>
      <c r="F1832" s="32">
        <v>10</v>
      </c>
    </row>
    <row r="1833" spans="1:6" s="32" customFormat="1" ht="15.75" customHeight="1" x14ac:dyDescent="0.2">
      <c r="A1833" s="32">
        <v>1836</v>
      </c>
      <c r="B1833" s="37" t="s">
        <v>12895</v>
      </c>
      <c r="C1833" s="32">
        <v>2133</v>
      </c>
      <c r="D1833" s="37" t="s">
        <v>11064</v>
      </c>
      <c r="E1833" s="37" t="s">
        <v>85</v>
      </c>
      <c r="F1833" s="32">
        <v>11</v>
      </c>
    </row>
    <row r="1834" spans="1:6" s="32" customFormat="1" ht="15.75" customHeight="1" x14ac:dyDescent="0.2">
      <c r="A1834" s="32">
        <v>1837</v>
      </c>
      <c r="B1834" s="37" t="s">
        <v>12896</v>
      </c>
      <c r="C1834" s="32">
        <v>2759</v>
      </c>
      <c r="D1834" s="37" t="s">
        <v>11064</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11064</v>
      </c>
      <c r="E1837" s="37" t="s">
        <v>85</v>
      </c>
      <c r="F1837" s="32">
        <v>10</v>
      </c>
    </row>
    <row r="1838" spans="1:6" s="32" customFormat="1" ht="15.75" customHeight="1" x14ac:dyDescent="0.2">
      <c r="A1838" s="32">
        <v>1841</v>
      </c>
      <c r="B1838" s="37" t="s">
        <v>12900</v>
      </c>
      <c r="C1838" s="32">
        <v>2070</v>
      </c>
      <c r="D1838" s="37" t="s">
        <v>11064</v>
      </c>
      <c r="E1838" s="37" t="s">
        <v>85</v>
      </c>
      <c r="F1838" s="32">
        <v>11</v>
      </c>
    </row>
    <row r="1839" spans="1:6" s="32" customFormat="1" ht="15.75" customHeight="1" x14ac:dyDescent="0.2">
      <c r="A1839" s="32">
        <v>1842</v>
      </c>
      <c r="B1839" s="37" t="s">
        <v>12901</v>
      </c>
      <c r="C1839" s="32">
        <v>2250</v>
      </c>
      <c r="D1839" s="37" t="s">
        <v>11064</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11064</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11064</v>
      </c>
      <c r="E1844" s="37" t="s">
        <v>85</v>
      </c>
      <c r="F1844" s="32">
        <v>1</v>
      </c>
    </row>
    <row r="1845" spans="1:6" s="32" customFormat="1" ht="15.75" customHeight="1" x14ac:dyDescent="0.2">
      <c r="A1845" s="32">
        <v>1848</v>
      </c>
      <c r="B1845" s="37" t="s">
        <v>12907</v>
      </c>
      <c r="C1845" s="32">
        <v>2474</v>
      </c>
      <c r="D1845" s="37" t="s">
        <v>11064</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11064</v>
      </c>
      <c r="E1847" s="37" t="s">
        <v>85</v>
      </c>
      <c r="F1847" s="32">
        <v>9</v>
      </c>
    </row>
    <row r="1848" spans="1:6" s="32" customFormat="1" ht="15.75" customHeight="1" x14ac:dyDescent="0.2">
      <c r="A1848" s="32">
        <v>1851</v>
      </c>
      <c r="B1848" s="37" t="s">
        <v>12910</v>
      </c>
      <c r="C1848" s="32">
        <v>2196</v>
      </c>
      <c r="D1848" s="37" t="s">
        <v>11064</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11064</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11064</v>
      </c>
      <c r="E1855" s="37" t="s">
        <v>85</v>
      </c>
      <c r="F1855" s="32">
        <v>8</v>
      </c>
    </row>
    <row r="1856" spans="1:6" s="32" customFormat="1" ht="15.75" customHeight="1" x14ac:dyDescent="0.2">
      <c r="A1856" s="32">
        <v>1859</v>
      </c>
      <c r="B1856" s="37" t="s">
        <v>12918</v>
      </c>
      <c r="C1856" s="32">
        <v>2287</v>
      </c>
      <c r="D1856" s="37" t="s">
        <v>11064</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11064</v>
      </c>
      <c r="E1858" s="37" t="s">
        <v>85</v>
      </c>
      <c r="F1858" s="32">
        <v>7</v>
      </c>
    </row>
    <row r="1859" spans="1:6" s="32" customFormat="1" ht="15.75" customHeight="1" x14ac:dyDescent="0.2">
      <c r="A1859" s="32">
        <v>1862</v>
      </c>
      <c r="B1859" s="37" t="s">
        <v>12921</v>
      </c>
      <c r="C1859" s="32">
        <v>2153</v>
      </c>
      <c r="D1859" s="37" t="s">
        <v>11064</v>
      </c>
      <c r="E1859" s="37" t="s">
        <v>85</v>
      </c>
      <c r="F1859" s="32">
        <v>10</v>
      </c>
    </row>
    <row r="1860" spans="1:6" s="32" customFormat="1" ht="15.75" customHeight="1" x14ac:dyDescent="0.2">
      <c r="A1860" s="32">
        <v>1863</v>
      </c>
      <c r="B1860" s="37" t="s">
        <v>12922</v>
      </c>
      <c r="C1860" s="32">
        <v>2820</v>
      </c>
      <c r="D1860" s="37" t="s">
        <v>11064</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11064</v>
      </c>
      <c r="E1863" s="37" t="s">
        <v>85</v>
      </c>
      <c r="F1863" s="32">
        <v>12</v>
      </c>
    </row>
    <row r="1864" spans="1:6" s="32" customFormat="1" ht="15.75" customHeight="1" x14ac:dyDescent="0.2">
      <c r="A1864" s="32">
        <v>1867</v>
      </c>
      <c r="B1864" s="37" t="s">
        <v>12926</v>
      </c>
      <c r="C1864" s="32">
        <v>2161</v>
      </c>
      <c r="D1864" s="37" t="s">
        <v>11064</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11064</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11064</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11064</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11064</v>
      </c>
      <c r="E1876" s="37" t="s">
        <v>85</v>
      </c>
      <c r="F1876" s="32">
        <v>8</v>
      </c>
    </row>
    <row r="1877" spans="1:6" s="32" customFormat="1" ht="15.75" customHeight="1" x14ac:dyDescent="0.2">
      <c r="A1877" s="32">
        <v>1880</v>
      </c>
      <c r="B1877" s="37" t="s">
        <v>12939</v>
      </c>
      <c r="C1877" s="32">
        <v>2066</v>
      </c>
      <c r="D1877" s="37" t="s">
        <v>11064</v>
      </c>
      <c r="E1877" s="37" t="s">
        <v>85</v>
      </c>
      <c r="F1877" s="32">
        <v>12</v>
      </c>
    </row>
    <row r="1878" spans="1:6" s="32" customFormat="1" ht="15.75" customHeight="1" x14ac:dyDescent="0.2">
      <c r="A1878" s="32">
        <v>1881</v>
      </c>
      <c r="B1878" s="37" t="s">
        <v>12940</v>
      </c>
      <c r="C1878" s="32">
        <v>2050</v>
      </c>
      <c r="D1878" s="37" t="s">
        <v>11064</v>
      </c>
      <c r="E1878" s="37" t="s">
        <v>85</v>
      </c>
      <c r="F1878" s="32">
        <v>8</v>
      </c>
    </row>
    <row r="1879" spans="1:6" s="32" customFormat="1" ht="15.75" customHeight="1" x14ac:dyDescent="0.2">
      <c r="A1879" s="32">
        <v>1882</v>
      </c>
      <c r="B1879" s="37" t="s">
        <v>12941</v>
      </c>
      <c r="C1879" s="32">
        <v>2199</v>
      </c>
      <c r="D1879" s="37" t="s">
        <v>11064</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11064</v>
      </c>
      <c r="E1881" s="37" t="s">
        <v>85</v>
      </c>
      <c r="F1881" s="32">
        <v>12</v>
      </c>
    </row>
    <row r="1882" spans="1:6" s="32" customFormat="1" ht="15.75" customHeight="1" x14ac:dyDescent="0.2">
      <c r="A1882" s="32">
        <v>1885</v>
      </c>
      <c r="B1882" s="37" t="s">
        <v>12944</v>
      </c>
      <c r="C1882" s="32">
        <v>2530</v>
      </c>
      <c r="D1882" s="37" t="s">
        <v>11064</v>
      </c>
      <c r="E1882" s="37" t="s">
        <v>85</v>
      </c>
      <c r="F1882" s="32">
        <v>8</v>
      </c>
    </row>
    <row r="1883" spans="1:6" s="32" customFormat="1" ht="15.75" customHeight="1" x14ac:dyDescent="0.2">
      <c r="A1883" s="32">
        <v>1886</v>
      </c>
      <c r="B1883" s="37" t="s">
        <v>12945</v>
      </c>
      <c r="C1883" s="32">
        <v>2567</v>
      </c>
      <c r="D1883" s="37" t="s">
        <v>11064</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11064</v>
      </c>
      <c r="E1885" s="37" t="s">
        <v>85</v>
      </c>
      <c r="F1885" s="32">
        <v>10</v>
      </c>
    </row>
    <row r="1886" spans="1:6" s="32" customFormat="1" ht="15.75" customHeight="1" x14ac:dyDescent="0.2">
      <c r="A1886" s="32">
        <v>1889</v>
      </c>
      <c r="B1886" s="37" t="s">
        <v>12948</v>
      </c>
      <c r="C1886" s="32">
        <v>2324</v>
      </c>
      <c r="D1886" s="37" t="s">
        <v>11064</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11064</v>
      </c>
      <c r="E1888" s="37" t="s">
        <v>85</v>
      </c>
      <c r="F1888" s="32">
        <v>8</v>
      </c>
    </row>
    <row r="1889" spans="1:6" s="32" customFormat="1" ht="15.75" customHeight="1" x14ac:dyDescent="0.2">
      <c r="A1889" s="32">
        <v>1892</v>
      </c>
      <c r="B1889" s="37" t="s">
        <v>12951</v>
      </c>
      <c r="C1889" s="32">
        <v>2487</v>
      </c>
      <c r="D1889" s="37" t="s">
        <v>11064</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11064</v>
      </c>
      <c r="E1901" s="37" t="s">
        <v>85</v>
      </c>
      <c r="F1901" s="32">
        <v>1</v>
      </c>
    </row>
    <row r="1902" spans="1:6" s="32" customFormat="1" ht="15.75" customHeight="1" x14ac:dyDescent="0.2">
      <c r="A1902" s="32">
        <v>1905</v>
      </c>
      <c r="B1902" s="37" t="s">
        <v>12964</v>
      </c>
      <c r="C1902" s="32">
        <v>2166</v>
      </c>
      <c r="D1902" s="37" t="s">
        <v>11064</v>
      </c>
      <c r="E1902" s="37" t="s">
        <v>85</v>
      </c>
      <c r="F1902" s="32">
        <v>6</v>
      </c>
    </row>
    <row r="1903" spans="1:6" s="32" customFormat="1" ht="15.75" customHeight="1" x14ac:dyDescent="0.2">
      <c r="A1903" s="32">
        <v>1906</v>
      </c>
      <c r="B1903" s="37" t="s">
        <v>12965</v>
      </c>
      <c r="C1903" s="32">
        <v>2640</v>
      </c>
      <c r="D1903" s="37" t="s">
        <v>11064</v>
      </c>
      <c r="E1903" s="37" t="s">
        <v>85</v>
      </c>
      <c r="F1903" s="32">
        <v>4</v>
      </c>
    </row>
    <row r="1904" spans="1:6" s="32" customFormat="1" ht="15.75" customHeight="1" x14ac:dyDescent="0.2">
      <c r="A1904" s="32">
        <v>1907</v>
      </c>
      <c r="B1904" s="37" t="s">
        <v>12966</v>
      </c>
      <c r="C1904" s="32">
        <v>2575</v>
      </c>
      <c r="D1904" s="37" t="s">
        <v>11064</v>
      </c>
      <c r="E1904" s="37" t="s">
        <v>85</v>
      </c>
      <c r="F1904" s="32">
        <v>8</v>
      </c>
    </row>
    <row r="1905" spans="1:6" s="32" customFormat="1" ht="15.75" customHeight="1" x14ac:dyDescent="0.2">
      <c r="A1905" s="32">
        <v>1908</v>
      </c>
      <c r="B1905" s="37" t="s">
        <v>12967</v>
      </c>
      <c r="C1905" s="32">
        <v>2227</v>
      </c>
      <c r="D1905" s="37" t="s">
        <v>11064</v>
      </c>
      <c r="E1905" s="37" t="s">
        <v>85</v>
      </c>
      <c r="F1905" s="32">
        <v>8</v>
      </c>
    </row>
    <row r="1906" spans="1:6" s="32" customFormat="1" ht="15.75" customHeight="1" x14ac:dyDescent="0.2">
      <c r="A1906" s="32">
        <v>1909</v>
      </c>
      <c r="B1906" s="37" t="s">
        <v>12968</v>
      </c>
      <c r="C1906" s="32">
        <v>2170</v>
      </c>
      <c r="D1906" s="37" t="s">
        <v>11064</v>
      </c>
      <c r="E1906" s="37" t="s">
        <v>85</v>
      </c>
      <c r="F1906" s="32">
        <v>7</v>
      </c>
    </row>
    <row r="1907" spans="1:6" s="32" customFormat="1" ht="15.75" customHeight="1" x14ac:dyDescent="0.2">
      <c r="A1907" s="32">
        <v>1910</v>
      </c>
      <c r="B1907" s="37" t="s">
        <v>12969</v>
      </c>
      <c r="C1907" s="32">
        <v>2358</v>
      </c>
      <c r="D1907" s="37" t="s">
        <v>11064</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11064</v>
      </c>
      <c r="E1909" s="37" t="s">
        <v>85</v>
      </c>
      <c r="F1909" s="32">
        <v>2</v>
      </c>
    </row>
    <row r="1910" spans="1:6" s="32" customFormat="1" ht="15.75" customHeight="1" x14ac:dyDescent="0.2">
      <c r="A1910" s="32">
        <v>1913</v>
      </c>
      <c r="B1910" s="37" t="s">
        <v>12972</v>
      </c>
      <c r="C1910" s="32">
        <v>2299</v>
      </c>
      <c r="D1910" s="37" t="s">
        <v>11064</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11064</v>
      </c>
      <c r="E1913" s="37" t="s">
        <v>85</v>
      </c>
      <c r="F1913" s="32">
        <v>4</v>
      </c>
    </row>
    <row r="1914" spans="1:6" s="32" customFormat="1" ht="15.75" customHeight="1" x14ac:dyDescent="0.2">
      <c r="A1914" s="32">
        <v>1917</v>
      </c>
      <c r="B1914" s="37" t="s">
        <v>12976</v>
      </c>
      <c r="C1914" s="32">
        <v>2484</v>
      </c>
      <c r="D1914" s="37" t="s">
        <v>11064</v>
      </c>
      <c r="E1914" s="37" t="s">
        <v>85</v>
      </c>
      <c r="F1914" s="32">
        <v>4</v>
      </c>
    </row>
    <row r="1915" spans="1:6" s="32" customFormat="1" ht="15.75" customHeight="1" x14ac:dyDescent="0.2">
      <c r="A1915" s="32">
        <v>1918</v>
      </c>
      <c r="B1915" s="37" t="s">
        <v>12977</v>
      </c>
      <c r="C1915" s="32">
        <v>2261</v>
      </c>
      <c r="D1915" s="37" t="s">
        <v>11064</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11064</v>
      </c>
      <c r="E1917" s="37" t="s">
        <v>85</v>
      </c>
      <c r="F1917" s="32">
        <v>1</v>
      </c>
    </row>
    <row r="1918" spans="1:6" s="32" customFormat="1" ht="15.75" customHeight="1" x14ac:dyDescent="0.2">
      <c r="A1918" s="32">
        <v>1921</v>
      </c>
      <c r="B1918" s="37" t="s">
        <v>12980</v>
      </c>
      <c r="C1918" s="32">
        <v>2777</v>
      </c>
      <c r="D1918" s="37" t="s">
        <v>11064</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11064</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11064</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11064</v>
      </c>
      <c r="E1930" s="37" t="s">
        <v>85</v>
      </c>
      <c r="F1930" s="32">
        <v>11</v>
      </c>
    </row>
    <row r="1931" spans="1:6" s="32" customFormat="1" ht="15.75" customHeight="1" x14ac:dyDescent="0.2">
      <c r="A1931" s="32">
        <v>1934</v>
      </c>
      <c r="B1931" s="37" t="s">
        <v>12993</v>
      </c>
      <c r="C1931" s="32">
        <v>2575</v>
      </c>
      <c r="D1931" s="37" t="s">
        <v>11064</v>
      </c>
      <c r="E1931" s="37" t="s">
        <v>85</v>
      </c>
      <c r="F1931" s="32">
        <v>10</v>
      </c>
    </row>
    <row r="1932" spans="1:6" s="32" customFormat="1" ht="15.75" customHeight="1" x14ac:dyDescent="0.2">
      <c r="A1932" s="32">
        <v>1935</v>
      </c>
      <c r="B1932" s="37" t="s">
        <v>12994</v>
      </c>
      <c r="C1932" s="32">
        <v>2170</v>
      </c>
      <c r="D1932" s="37" t="s">
        <v>11064</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11064</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11064</v>
      </c>
      <c r="E1939" s="37" t="s">
        <v>85</v>
      </c>
      <c r="F1939" s="32">
        <v>9</v>
      </c>
    </row>
    <row r="1940" spans="1:6" s="32" customFormat="1" ht="15.75" customHeight="1" x14ac:dyDescent="0.2">
      <c r="A1940" s="32">
        <v>1943</v>
      </c>
      <c r="B1940" s="37" t="s">
        <v>13002</v>
      </c>
      <c r="C1940" s="32">
        <v>2043</v>
      </c>
      <c r="D1940" s="37" t="s">
        <v>11064</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11064</v>
      </c>
      <c r="E1942" s="37" t="s">
        <v>85</v>
      </c>
      <c r="F1942" s="32">
        <v>9</v>
      </c>
    </row>
    <row r="1943" spans="1:6" s="32" customFormat="1" ht="15.75" customHeight="1" x14ac:dyDescent="0.2">
      <c r="A1943" s="32">
        <v>1946</v>
      </c>
      <c r="B1943" s="37" t="s">
        <v>13005</v>
      </c>
      <c r="C1943" s="32">
        <v>2027</v>
      </c>
      <c r="D1943" s="37" t="s">
        <v>11064</v>
      </c>
      <c r="E1943" s="37" t="s">
        <v>85</v>
      </c>
      <c r="F1943" s="32">
        <v>9</v>
      </c>
    </row>
    <row r="1944" spans="1:6" s="32" customFormat="1" ht="15.75" customHeight="1" x14ac:dyDescent="0.2">
      <c r="A1944" s="32">
        <v>1947</v>
      </c>
      <c r="B1944" s="37" t="s">
        <v>13006</v>
      </c>
      <c r="C1944" s="32">
        <v>2759</v>
      </c>
      <c r="D1944" s="37" t="s">
        <v>11064</v>
      </c>
      <c r="E1944" s="37" t="s">
        <v>85</v>
      </c>
      <c r="F1944" s="32">
        <v>8</v>
      </c>
    </row>
    <row r="1945" spans="1:6" s="32" customFormat="1" ht="15.75" customHeight="1" x14ac:dyDescent="0.2">
      <c r="A1945" s="32">
        <v>1948</v>
      </c>
      <c r="B1945" s="37" t="s">
        <v>13007</v>
      </c>
      <c r="C1945" s="32">
        <v>2528</v>
      </c>
      <c r="D1945" s="37" t="s">
        <v>11064</v>
      </c>
      <c r="E1945" s="37" t="s">
        <v>85</v>
      </c>
      <c r="F1945" s="32">
        <v>7</v>
      </c>
    </row>
    <row r="1946" spans="1:6" s="32" customFormat="1" ht="15.75" customHeight="1" x14ac:dyDescent="0.2">
      <c r="A1946" s="32">
        <v>1949</v>
      </c>
      <c r="B1946" s="37" t="s">
        <v>13008</v>
      </c>
      <c r="C1946" s="32">
        <v>2280</v>
      </c>
      <c r="D1946" s="37" t="s">
        <v>11064</v>
      </c>
      <c r="E1946" s="37" t="s">
        <v>85</v>
      </c>
      <c r="F1946" s="32">
        <v>7</v>
      </c>
    </row>
    <row r="1947" spans="1:6" s="32" customFormat="1" ht="15.75" customHeight="1" x14ac:dyDescent="0.2">
      <c r="A1947" s="32">
        <v>1950</v>
      </c>
      <c r="B1947" s="37" t="s">
        <v>13009</v>
      </c>
      <c r="C1947" s="32">
        <v>2795</v>
      </c>
      <c r="D1947" s="37" t="s">
        <v>11064</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11064</v>
      </c>
      <c r="E1951" s="37" t="s">
        <v>85</v>
      </c>
      <c r="F1951" s="32">
        <v>9</v>
      </c>
    </row>
    <row r="1952" spans="1:6" s="32" customFormat="1" ht="15.75" customHeight="1" x14ac:dyDescent="0.2">
      <c r="A1952" s="32">
        <v>1955</v>
      </c>
      <c r="B1952" s="37" t="s">
        <v>13014</v>
      </c>
      <c r="C1952" s="32">
        <v>2281</v>
      </c>
      <c r="D1952" s="37" t="s">
        <v>11064</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11064</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11064</v>
      </c>
      <c r="E1958" s="37" t="s">
        <v>85</v>
      </c>
      <c r="F1958" s="32">
        <v>11</v>
      </c>
    </row>
    <row r="1959" spans="1:6" s="32" customFormat="1" ht="15.75" customHeight="1" x14ac:dyDescent="0.2">
      <c r="A1959" s="32">
        <v>1962</v>
      </c>
      <c r="B1959" s="37" t="s">
        <v>13021</v>
      </c>
      <c r="C1959" s="32">
        <v>2318</v>
      </c>
      <c r="D1959" s="37" t="s">
        <v>11064</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11064</v>
      </c>
      <c r="E1962" s="37" t="s">
        <v>85</v>
      </c>
      <c r="F1962" s="32">
        <v>9</v>
      </c>
    </row>
    <row r="1963" spans="1:6" s="32" customFormat="1" ht="15.75" customHeight="1" x14ac:dyDescent="0.2">
      <c r="A1963" s="32">
        <v>1966</v>
      </c>
      <c r="B1963" s="37" t="s">
        <v>13025</v>
      </c>
      <c r="C1963" s="32">
        <v>2116</v>
      </c>
      <c r="D1963" s="37" t="s">
        <v>11064</v>
      </c>
      <c r="E1963" s="37" t="s">
        <v>85</v>
      </c>
      <c r="F1963" s="32">
        <v>10</v>
      </c>
    </row>
    <row r="1964" spans="1:6" s="32" customFormat="1" ht="15.75" customHeight="1" x14ac:dyDescent="0.2">
      <c r="A1964" s="32">
        <v>1967</v>
      </c>
      <c r="B1964" s="37" t="s">
        <v>13026</v>
      </c>
      <c r="C1964" s="32">
        <v>2043</v>
      </c>
      <c r="D1964" s="37" t="s">
        <v>11064</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11064</v>
      </c>
      <c r="E1969" s="37" t="s">
        <v>85</v>
      </c>
      <c r="F1969" s="32">
        <v>8</v>
      </c>
    </row>
    <row r="1970" spans="1:6" s="32" customFormat="1" ht="15.75" customHeight="1" x14ac:dyDescent="0.2">
      <c r="A1970" s="32">
        <v>1973</v>
      </c>
      <c r="B1970" s="37" t="s">
        <v>13032</v>
      </c>
      <c r="C1970" s="32">
        <v>2153</v>
      </c>
      <c r="D1970" s="37" t="s">
        <v>11064</v>
      </c>
      <c r="E1970" s="37" t="s">
        <v>85</v>
      </c>
      <c r="F1970" s="32">
        <v>10</v>
      </c>
    </row>
    <row r="1971" spans="1:6" s="32" customFormat="1" ht="15.75" customHeight="1" x14ac:dyDescent="0.2">
      <c r="A1971" s="32">
        <v>1974</v>
      </c>
      <c r="B1971" s="37" t="s">
        <v>13033</v>
      </c>
      <c r="C1971" s="32">
        <v>2165</v>
      </c>
      <c r="D1971" s="37" t="s">
        <v>11064</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11064</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11064</v>
      </c>
      <c r="E1977" s="37" t="s">
        <v>85</v>
      </c>
      <c r="F1977" s="32">
        <v>8</v>
      </c>
    </row>
    <row r="1978" spans="1:6" s="32" customFormat="1" ht="15.75" customHeight="1" x14ac:dyDescent="0.2">
      <c r="A1978" s="32">
        <v>1981</v>
      </c>
      <c r="B1978" s="37" t="s">
        <v>13040</v>
      </c>
      <c r="C1978" s="32">
        <v>2206</v>
      </c>
      <c r="D1978" s="37" t="s">
        <v>11064</v>
      </c>
      <c r="E1978" s="37" t="s">
        <v>85</v>
      </c>
      <c r="F1978" s="32">
        <v>10</v>
      </c>
    </row>
    <row r="1979" spans="1:6" s="32" customFormat="1" ht="15.75" customHeight="1" x14ac:dyDescent="0.2">
      <c r="A1979" s="32">
        <v>1982</v>
      </c>
      <c r="B1979" s="37" t="s">
        <v>13041</v>
      </c>
      <c r="C1979" s="32">
        <v>2428</v>
      </c>
      <c r="D1979" s="37" t="s">
        <v>11064</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11064</v>
      </c>
      <c r="E1981" s="37" t="s">
        <v>85</v>
      </c>
      <c r="F1981" s="32">
        <v>10</v>
      </c>
    </row>
    <row r="1982" spans="1:6" s="32" customFormat="1" ht="15.75" customHeight="1" x14ac:dyDescent="0.2">
      <c r="A1982" s="32">
        <v>1985</v>
      </c>
      <c r="B1982" s="37" t="s">
        <v>13044</v>
      </c>
      <c r="C1982" s="32">
        <v>2233</v>
      </c>
      <c r="D1982" s="37" t="s">
        <v>11064</v>
      </c>
      <c r="E1982" s="37" t="s">
        <v>85</v>
      </c>
      <c r="F1982" s="32">
        <v>10</v>
      </c>
    </row>
    <row r="1983" spans="1:6" s="32" customFormat="1" ht="15.75" customHeight="1" x14ac:dyDescent="0.2">
      <c r="A1983" s="32">
        <v>1986</v>
      </c>
      <c r="B1983" s="37" t="s">
        <v>13045</v>
      </c>
      <c r="C1983" s="32">
        <v>2170</v>
      </c>
      <c r="D1983" s="37" t="s">
        <v>11064</v>
      </c>
      <c r="E1983" s="37" t="s">
        <v>85</v>
      </c>
      <c r="F1983" s="32">
        <v>8</v>
      </c>
    </row>
    <row r="1984" spans="1:6" s="32" customFormat="1" ht="15.75" customHeight="1" x14ac:dyDescent="0.2">
      <c r="A1984" s="32">
        <v>1987</v>
      </c>
      <c r="B1984" s="37" t="s">
        <v>13046</v>
      </c>
      <c r="C1984" s="32">
        <v>2093</v>
      </c>
      <c r="D1984" s="37" t="s">
        <v>11064</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11064</v>
      </c>
      <c r="E1986" s="37" t="s">
        <v>85</v>
      </c>
      <c r="F1986" s="32">
        <v>6</v>
      </c>
    </row>
    <row r="1987" spans="1:6" s="32" customFormat="1" ht="15.75" customHeight="1" x14ac:dyDescent="0.2">
      <c r="A1987" s="32">
        <v>1990</v>
      </c>
      <c r="B1987" s="37" t="s">
        <v>13049</v>
      </c>
      <c r="C1987" s="32">
        <v>2567</v>
      </c>
      <c r="D1987" s="37" t="s">
        <v>11064</v>
      </c>
      <c r="E1987" s="37" t="s">
        <v>85</v>
      </c>
      <c r="F1987" s="32">
        <v>8</v>
      </c>
    </row>
    <row r="1988" spans="1:6" s="32" customFormat="1" ht="15.75" customHeight="1" x14ac:dyDescent="0.2">
      <c r="A1988" s="32">
        <v>1991</v>
      </c>
      <c r="B1988" s="37" t="s">
        <v>13050</v>
      </c>
      <c r="C1988" s="32">
        <v>2117</v>
      </c>
      <c r="D1988" s="37" t="s">
        <v>11064</v>
      </c>
      <c r="E1988" s="37" t="s">
        <v>85</v>
      </c>
      <c r="F1988" s="32">
        <v>10</v>
      </c>
    </row>
    <row r="1989" spans="1:6" s="32" customFormat="1" ht="15.75" customHeight="1" x14ac:dyDescent="0.2">
      <c r="A1989" s="32">
        <v>1992</v>
      </c>
      <c r="B1989" s="37" t="s">
        <v>13051</v>
      </c>
      <c r="C1989" s="32">
        <v>2077</v>
      </c>
      <c r="D1989" s="37" t="s">
        <v>11064</v>
      </c>
      <c r="E1989" s="37" t="s">
        <v>85</v>
      </c>
      <c r="F1989" s="32">
        <v>10</v>
      </c>
    </row>
    <row r="1990" spans="1:6" s="32" customFormat="1" ht="15.75" customHeight="1" x14ac:dyDescent="0.2">
      <c r="A1990" s="32">
        <v>1993</v>
      </c>
      <c r="B1990" s="37" t="s">
        <v>13052</v>
      </c>
      <c r="C1990" s="32">
        <v>2147</v>
      </c>
      <c r="D1990" s="37" t="s">
        <v>11064</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11064</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11064</v>
      </c>
      <c r="E1997" s="37" t="s">
        <v>85</v>
      </c>
      <c r="F1997" s="32">
        <v>8</v>
      </c>
    </row>
    <row r="1998" spans="1:6" s="32" customFormat="1" ht="15.75" customHeight="1" x14ac:dyDescent="0.2">
      <c r="A1998" s="32">
        <v>2001</v>
      </c>
      <c r="B1998" s="37" t="s">
        <v>13060</v>
      </c>
      <c r="C1998" s="32">
        <v>2800</v>
      </c>
      <c r="D1998" s="37" t="s">
        <v>11064</v>
      </c>
      <c r="E1998" s="37" t="s">
        <v>85</v>
      </c>
      <c r="F1998" s="32">
        <v>4</v>
      </c>
    </row>
    <row r="1999" spans="1:6" s="32" customFormat="1" ht="15.75" customHeight="1" x14ac:dyDescent="0.2">
      <c r="A1999" s="32">
        <v>2002</v>
      </c>
      <c r="B1999" s="37" t="s">
        <v>13061</v>
      </c>
      <c r="C1999" s="32">
        <v>2560</v>
      </c>
      <c r="D1999" s="37" t="s">
        <v>11064</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11064</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11064</v>
      </c>
      <c r="E2003" s="37" t="s">
        <v>85</v>
      </c>
      <c r="F2003" s="32">
        <v>4</v>
      </c>
    </row>
    <row r="2004" spans="1:6" s="32" customFormat="1" ht="15.75" customHeight="1" x14ac:dyDescent="0.2">
      <c r="A2004" s="32">
        <v>2007</v>
      </c>
      <c r="B2004" s="37" t="s">
        <v>13066</v>
      </c>
      <c r="C2004" s="32">
        <v>2537</v>
      </c>
      <c r="D2004" s="37" t="s">
        <v>11064</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11064</v>
      </c>
      <c r="E2006" s="37" t="s">
        <v>85</v>
      </c>
      <c r="F2006" s="32">
        <v>8</v>
      </c>
    </row>
    <row r="2007" spans="1:6" s="32" customFormat="1" ht="15.75" customHeight="1" x14ac:dyDescent="0.2">
      <c r="A2007" s="32">
        <v>2010</v>
      </c>
      <c r="B2007" s="37" t="s">
        <v>13069</v>
      </c>
      <c r="C2007" s="32">
        <v>2563</v>
      </c>
      <c r="D2007" s="37" t="s">
        <v>11064</v>
      </c>
      <c r="E2007" s="37" t="s">
        <v>85</v>
      </c>
      <c r="F2007" s="32">
        <v>11</v>
      </c>
    </row>
    <row r="2008" spans="1:6" s="32" customFormat="1" ht="15.75" customHeight="1" x14ac:dyDescent="0.2">
      <c r="A2008" s="32">
        <v>2011</v>
      </c>
      <c r="B2008" s="37" t="s">
        <v>13070</v>
      </c>
      <c r="C2008" s="32">
        <v>2068</v>
      </c>
      <c r="D2008" s="37" t="s">
        <v>11064</v>
      </c>
      <c r="E2008" s="37" t="s">
        <v>85</v>
      </c>
      <c r="F2008" s="32">
        <v>12</v>
      </c>
    </row>
    <row r="2009" spans="1:6" s="32" customFormat="1" ht="15.75" customHeight="1" x14ac:dyDescent="0.2">
      <c r="A2009" s="32">
        <v>2012</v>
      </c>
      <c r="B2009" s="37" t="s">
        <v>13071</v>
      </c>
      <c r="C2009" s="32">
        <v>2264</v>
      </c>
      <c r="D2009" s="37" t="s">
        <v>11064</v>
      </c>
      <c r="E2009" s="37" t="s">
        <v>85</v>
      </c>
      <c r="F2009" s="32">
        <v>8</v>
      </c>
    </row>
    <row r="2010" spans="1:6" s="32" customFormat="1" ht="15.75" customHeight="1" x14ac:dyDescent="0.2">
      <c r="A2010" s="32">
        <v>2013</v>
      </c>
      <c r="B2010" s="37" t="s">
        <v>13072</v>
      </c>
      <c r="C2010" s="32">
        <v>2099</v>
      </c>
      <c r="D2010" s="37" t="s">
        <v>11064</v>
      </c>
      <c r="E2010" s="37" t="s">
        <v>85</v>
      </c>
      <c r="F2010" s="32">
        <v>8</v>
      </c>
    </row>
    <row r="2011" spans="1:6" s="32" customFormat="1" ht="15.75" customHeight="1" x14ac:dyDescent="0.2">
      <c r="A2011" s="32">
        <v>2014</v>
      </c>
      <c r="B2011" s="37" t="s">
        <v>13073</v>
      </c>
      <c r="C2011" s="32">
        <v>2234</v>
      </c>
      <c r="D2011" s="37" t="s">
        <v>11064</v>
      </c>
      <c r="E2011" s="37" t="s">
        <v>85</v>
      </c>
      <c r="F2011" s="32">
        <v>10</v>
      </c>
    </row>
    <row r="2012" spans="1:6" s="32" customFormat="1" ht="15.75" customHeight="1" x14ac:dyDescent="0.2">
      <c r="A2012" s="32">
        <v>2015</v>
      </c>
      <c r="B2012" s="37" t="s">
        <v>13074</v>
      </c>
      <c r="C2012" s="32">
        <v>2230</v>
      </c>
      <c r="D2012" s="37" t="s">
        <v>11064</v>
      </c>
      <c r="E2012" s="37" t="s">
        <v>85</v>
      </c>
      <c r="F2012" s="32">
        <v>9</v>
      </c>
    </row>
    <row r="2013" spans="1:6" s="32" customFormat="1" ht="15.75" customHeight="1" x14ac:dyDescent="0.2">
      <c r="A2013" s="32">
        <v>2016</v>
      </c>
      <c r="B2013" s="37" t="s">
        <v>13075</v>
      </c>
      <c r="C2013" s="32">
        <v>2126</v>
      </c>
      <c r="D2013" s="37" t="s">
        <v>11064</v>
      </c>
      <c r="E2013" s="37" t="s">
        <v>85</v>
      </c>
      <c r="F2013" s="32">
        <v>11</v>
      </c>
    </row>
    <row r="2014" spans="1:6" s="32" customFormat="1" ht="15.75" customHeight="1" x14ac:dyDescent="0.2">
      <c r="A2014" s="32">
        <v>2017</v>
      </c>
      <c r="B2014" s="37" t="s">
        <v>13076</v>
      </c>
      <c r="C2014" s="32">
        <v>2086</v>
      </c>
      <c r="D2014" s="37" t="s">
        <v>11064</v>
      </c>
      <c r="E2014" s="37" t="s">
        <v>85</v>
      </c>
      <c r="F2014" s="32">
        <v>11</v>
      </c>
    </row>
    <row r="2015" spans="1:6" s="32" customFormat="1" ht="15.75" customHeight="1" x14ac:dyDescent="0.2">
      <c r="A2015" s="32">
        <v>2018</v>
      </c>
      <c r="B2015" s="37" t="s">
        <v>13077</v>
      </c>
      <c r="C2015" s="32">
        <v>2075</v>
      </c>
      <c r="D2015" s="37" t="s">
        <v>11064</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11064</v>
      </c>
      <c r="E2018" s="37" t="s">
        <v>85</v>
      </c>
      <c r="F2018" s="32">
        <v>10</v>
      </c>
    </row>
    <row r="2019" spans="1:6" s="32" customFormat="1" ht="15.75" customHeight="1" x14ac:dyDescent="0.2">
      <c r="A2019" s="32">
        <v>2022</v>
      </c>
      <c r="B2019" s="37" t="s">
        <v>13081</v>
      </c>
      <c r="C2019" s="32">
        <v>2445</v>
      </c>
      <c r="D2019" s="37" t="s">
        <v>11064</v>
      </c>
      <c r="E2019" s="37" t="s">
        <v>85</v>
      </c>
      <c r="F2019" s="32">
        <v>7</v>
      </c>
    </row>
    <row r="2020" spans="1:6" s="32" customFormat="1" ht="15.75" customHeight="1" x14ac:dyDescent="0.2">
      <c r="A2020" s="32">
        <v>2023</v>
      </c>
      <c r="B2020" s="37" t="s">
        <v>13082</v>
      </c>
      <c r="C2020" s="32">
        <v>2770</v>
      </c>
      <c r="D2020" s="37" t="s">
        <v>11064</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11064</v>
      </c>
      <c r="E2023" s="37" t="s">
        <v>85</v>
      </c>
      <c r="F2023" s="32">
        <v>7</v>
      </c>
    </row>
    <row r="2024" spans="1:6" s="32" customFormat="1" ht="15.75" customHeight="1" x14ac:dyDescent="0.2">
      <c r="A2024" s="32">
        <v>2027</v>
      </c>
      <c r="B2024" s="37" t="s">
        <v>13086</v>
      </c>
      <c r="C2024" s="32">
        <v>2065</v>
      </c>
      <c r="D2024" s="37" t="s">
        <v>11064</v>
      </c>
      <c r="E2024" s="37" t="s">
        <v>85</v>
      </c>
      <c r="F2024" s="32">
        <v>10</v>
      </c>
    </row>
    <row r="2025" spans="1:6" s="32" customFormat="1" ht="15.75" customHeight="1" x14ac:dyDescent="0.2">
      <c r="A2025" s="32">
        <v>2028</v>
      </c>
      <c r="B2025" s="37" t="s">
        <v>13087</v>
      </c>
      <c r="C2025" s="32">
        <v>2148</v>
      </c>
      <c r="D2025" s="37" t="s">
        <v>11064</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11064</v>
      </c>
      <c r="E2029" s="37" t="s">
        <v>85</v>
      </c>
      <c r="F2029" s="32">
        <v>8</v>
      </c>
    </row>
    <row r="2030" spans="1:6" s="32" customFormat="1" ht="15.75" customHeight="1" x14ac:dyDescent="0.2">
      <c r="A2030" s="32">
        <v>2033</v>
      </c>
      <c r="B2030" s="37" t="s">
        <v>13092</v>
      </c>
      <c r="C2030" s="32">
        <v>2176</v>
      </c>
      <c r="D2030" s="37" t="s">
        <v>11064</v>
      </c>
      <c r="E2030" s="37" t="s">
        <v>85</v>
      </c>
      <c r="F2030" s="32">
        <v>10</v>
      </c>
    </row>
    <row r="2031" spans="1:6" s="32" customFormat="1" ht="15.75" customHeight="1" x14ac:dyDescent="0.2">
      <c r="A2031" s="32">
        <v>2034</v>
      </c>
      <c r="B2031" s="37" t="s">
        <v>13093</v>
      </c>
      <c r="C2031" s="32">
        <v>2040</v>
      </c>
      <c r="D2031" s="37" t="s">
        <v>11064</v>
      </c>
      <c r="E2031" s="37" t="s">
        <v>85</v>
      </c>
      <c r="F2031" s="32">
        <v>11</v>
      </c>
    </row>
    <row r="2032" spans="1:6" s="32" customFormat="1" ht="15.75" customHeight="1" x14ac:dyDescent="0.2">
      <c r="A2032" s="32">
        <v>2035</v>
      </c>
      <c r="B2032" s="37" t="s">
        <v>13094</v>
      </c>
      <c r="C2032" s="32">
        <v>2428</v>
      </c>
      <c r="D2032" s="37" t="s">
        <v>11064</v>
      </c>
      <c r="E2032" s="37" t="s">
        <v>85</v>
      </c>
      <c r="F2032" s="32">
        <v>7</v>
      </c>
    </row>
    <row r="2033" spans="1:6" s="32" customFormat="1" ht="15.75" customHeight="1" x14ac:dyDescent="0.2">
      <c r="A2033" s="32">
        <v>2036</v>
      </c>
      <c r="B2033" s="37" t="s">
        <v>13095</v>
      </c>
      <c r="C2033" s="32">
        <v>2233</v>
      </c>
      <c r="D2033" s="37" t="s">
        <v>11064</v>
      </c>
      <c r="E2033" s="37" t="s">
        <v>85</v>
      </c>
      <c r="F2033" s="32">
        <v>10</v>
      </c>
    </row>
    <row r="2034" spans="1:6" s="32" customFormat="1" ht="15.75" customHeight="1" x14ac:dyDescent="0.2">
      <c r="A2034" s="32">
        <v>2037</v>
      </c>
      <c r="B2034" s="37" t="s">
        <v>13096</v>
      </c>
      <c r="C2034" s="32">
        <v>2326</v>
      </c>
      <c r="D2034" s="37" t="s">
        <v>11064</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11064</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11064</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11064</v>
      </c>
      <c r="E2041" s="37" t="s">
        <v>85</v>
      </c>
      <c r="F2041" s="32">
        <v>12</v>
      </c>
    </row>
    <row r="2042" spans="1:6" s="32" customFormat="1" ht="15.75" customHeight="1" x14ac:dyDescent="0.2">
      <c r="A2042" s="32">
        <v>2045</v>
      </c>
      <c r="B2042" s="37" t="s">
        <v>13104</v>
      </c>
      <c r="C2042" s="32">
        <v>2075</v>
      </c>
      <c r="D2042" s="37" t="s">
        <v>11064</v>
      </c>
      <c r="E2042" s="37" t="s">
        <v>85</v>
      </c>
      <c r="F2042" s="32">
        <v>11</v>
      </c>
    </row>
    <row r="2043" spans="1:6" s="32" customFormat="1" ht="15.75" customHeight="1" x14ac:dyDescent="0.2">
      <c r="A2043" s="32">
        <v>2046</v>
      </c>
      <c r="B2043" s="37" t="s">
        <v>13105</v>
      </c>
      <c r="C2043" s="32">
        <v>2760</v>
      </c>
      <c r="D2043" s="37" t="s">
        <v>11064</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11064</v>
      </c>
      <c r="E2045" s="37" t="s">
        <v>85</v>
      </c>
      <c r="F2045" s="32">
        <v>8</v>
      </c>
    </row>
    <row r="2046" spans="1:6" s="32" customFormat="1" ht="15.75" customHeight="1" x14ac:dyDescent="0.2">
      <c r="A2046" s="32">
        <v>2049</v>
      </c>
      <c r="B2046" s="37" t="s">
        <v>13108</v>
      </c>
      <c r="C2046" s="32">
        <v>2217</v>
      </c>
      <c r="D2046" s="37" t="s">
        <v>11064</v>
      </c>
      <c r="E2046" s="37" t="s">
        <v>85</v>
      </c>
      <c r="F2046" s="32">
        <v>8</v>
      </c>
    </row>
    <row r="2047" spans="1:6" s="32" customFormat="1" ht="15.75" customHeight="1" x14ac:dyDescent="0.2">
      <c r="A2047" s="32">
        <v>2050</v>
      </c>
      <c r="B2047" s="37" t="s">
        <v>13109</v>
      </c>
      <c r="C2047" s="32">
        <v>2176</v>
      </c>
      <c r="D2047" s="37" t="s">
        <v>11064</v>
      </c>
      <c r="E2047" s="37" t="s">
        <v>85</v>
      </c>
      <c r="F2047" s="32">
        <v>10</v>
      </c>
    </row>
    <row r="2048" spans="1:6" s="32" customFormat="1" ht="15.75" customHeight="1" x14ac:dyDescent="0.2">
      <c r="A2048" s="32">
        <v>2051</v>
      </c>
      <c r="B2048" s="37" t="s">
        <v>13110</v>
      </c>
      <c r="C2048" s="32">
        <v>2009</v>
      </c>
      <c r="D2048" s="37" t="s">
        <v>11064</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11064</v>
      </c>
      <c r="E2051" s="37" t="s">
        <v>85</v>
      </c>
      <c r="F2051" s="32">
        <v>11</v>
      </c>
    </row>
    <row r="2052" spans="1:6" s="32" customFormat="1" ht="15.75" customHeight="1" x14ac:dyDescent="0.2">
      <c r="A2052" s="32">
        <v>2055</v>
      </c>
      <c r="B2052" s="37" t="s">
        <v>13114</v>
      </c>
      <c r="C2052" s="32">
        <v>2327</v>
      </c>
      <c r="D2052" s="37" t="s">
        <v>11064</v>
      </c>
      <c r="E2052" s="37" t="s">
        <v>85</v>
      </c>
      <c r="F2052" s="32">
        <v>3</v>
      </c>
    </row>
    <row r="2053" spans="1:6" s="32" customFormat="1" ht="15.75" customHeight="1" x14ac:dyDescent="0.2">
      <c r="A2053" s="32">
        <v>2056</v>
      </c>
      <c r="B2053" s="37" t="s">
        <v>13115</v>
      </c>
      <c r="C2053" s="32">
        <v>2763</v>
      </c>
      <c r="D2053" s="37" t="s">
        <v>11064</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11064</v>
      </c>
      <c r="E2062" s="37" t="s">
        <v>85</v>
      </c>
      <c r="F2062" s="32">
        <v>9</v>
      </c>
    </row>
    <row r="2063" spans="1:6" s="32" customFormat="1" ht="15.75" customHeight="1" x14ac:dyDescent="0.2">
      <c r="A2063" s="32">
        <v>2066</v>
      </c>
      <c r="B2063" s="37" t="s">
        <v>13125</v>
      </c>
      <c r="C2063" s="32">
        <v>2570</v>
      </c>
      <c r="D2063" s="37" t="s">
        <v>11064</v>
      </c>
      <c r="E2063" s="37" t="s">
        <v>85</v>
      </c>
      <c r="F2063" s="32">
        <v>9</v>
      </c>
    </row>
    <row r="2064" spans="1:6" s="32" customFormat="1" ht="15.75" customHeight="1" x14ac:dyDescent="0.2">
      <c r="A2064" s="32">
        <v>2067</v>
      </c>
      <c r="B2064" s="37" t="s">
        <v>13126</v>
      </c>
      <c r="C2064" s="32">
        <v>2153</v>
      </c>
      <c r="D2064" s="37" t="s">
        <v>11064</v>
      </c>
      <c r="E2064" s="37" t="s">
        <v>85</v>
      </c>
      <c r="F2064" s="32">
        <v>10</v>
      </c>
    </row>
    <row r="2065" spans="1:6" s="32" customFormat="1" ht="15.75" customHeight="1" x14ac:dyDescent="0.2">
      <c r="A2065" s="32">
        <v>2068</v>
      </c>
      <c r="B2065" s="37" t="s">
        <v>13127</v>
      </c>
      <c r="C2065" s="32">
        <v>2835</v>
      </c>
      <c r="D2065" s="37" t="s">
        <v>11064</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11064</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11064</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11064</v>
      </c>
      <c r="E2075" s="37" t="s">
        <v>85</v>
      </c>
      <c r="F2075" s="32">
        <v>9</v>
      </c>
    </row>
    <row r="2076" spans="1:6" s="32" customFormat="1" ht="15.75" customHeight="1" x14ac:dyDescent="0.2">
      <c r="A2076" s="32">
        <v>2079</v>
      </c>
      <c r="B2076" s="37" t="s">
        <v>13138</v>
      </c>
      <c r="C2076" s="32">
        <v>2145</v>
      </c>
      <c r="D2076" s="37" t="s">
        <v>11064</v>
      </c>
      <c r="E2076" s="37" t="s">
        <v>85</v>
      </c>
      <c r="F2076" s="32">
        <v>10</v>
      </c>
    </row>
    <row r="2077" spans="1:6" s="32" customFormat="1" ht="15.75" customHeight="1" x14ac:dyDescent="0.2">
      <c r="A2077" s="32">
        <v>2080</v>
      </c>
      <c r="B2077" s="37" t="s">
        <v>13139</v>
      </c>
      <c r="C2077" s="32">
        <v>2115</v>
      </c>
      <c r="D2077" s="37" t="s">
        <v>11064</v>
      </c>
      <c r="E2077" s="37" t="s">
        <v>85</v>
      </c>
      <c r="F2077" s="32">
        <v>11</v>
      </c>
    </row>
    <row r="2078" spans="1:6" s="32" customFormat="1" ht="15.75" customHeight="1" x14ac:dyDescent="0.2">
      <c r="A2078" s="32">
        <v>2081</v>
      </c>
      <c r="B2078" s="37" t="s">
        <v>13140</v>
      </c>
      <c r="C2078" s="32">
        <v>2067</v>
      </c>
      <c r="D2078" s="37" t="s">
        <v>11064</v>
      </c>
      <c r="E2078" s="37" t="s">
        <v>85</v>
      </c>
      <c r="F2078" s="32">
        <v>12</v>
      </c>
    </row>
    <row r="2079" spans="1:6" s="32" customFormat="1" ht="15.75" customHeight="1" x14ac:dyDescent="0.2">
      <c r="A2079" s="32">
        <v>2082</v>
      </c>
      <c r="B2079" s="37" t="s">
        <v>13141</v>
      </c>
      <c r="C2079" s="32">
        <v>2469</v>
      </c>
      <c r="D2079" s="37" t="s">
        <v>11064</v>
      </c>
      <c r="E2079" s="37" t="s">
        <v>85</v>
      </c>
      <c r="F2079" s="32">
        <v>1</v>
      </c>
    </row>
    <row r="2080" spans="1:6" s="32" customFormat="1" ht="15.75" customHeight="1" x14ac:dyDescent="0.2">
      <c r="A2080" s="32">
        <v>2083</v>
      </c>
      <c r="B2080" s="37" t="s">
        <v>13142</v>
      </c>
      <c r="C2080" s="32">
        <v>2705</v>
      </c>
      <c r="D2080" s="37" t="s">
        <v>11064</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11064</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11064</v>
      </c>
      <c r="E2086" s="37" t="s">
        <v>85</v>
      </c>
      <c r="F2086" s="32">
        <v>9</v>
      </c>
    </row>
    <row r="2087" spans="1:6" s="32" customFormat="1" ht="15.75" customHeight="1" x14ac:dyDescent="0.2">
      <c r="A2087" s="32">
        <v>2090</v>
      </c>
      <c r="B2087" s="37" t="s">
        <v>13149</v>
      </c>
      <c r="C2087" s="32">
        <v>2230</v>
      </c>
      <c r="D2087" s="37" t="s">
        <v>11064</v>
      </c>
      <c r="E2087" s="37" t="s">
        <v>85</v>
      </c>
      <c r="F2087" s="32">
        <v>9</v>
      </c>
    </row>
    <row r="2088" spans="1:6" s="32" customFormat="1" ht="15.75" customHeight="1" x14ac:dyDescent="0.2">
      <c r="A2088" s="32">
        <v>2091</v>
      </c>
      <c r="B2088" s="37" t="s">
        <v>13150</v>
      </c>
      <c r="C2088" s="32">
        <v>2320</v>
      </c>
      <c r="D2088" s="37" t="s">
        <v>11064</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11064</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11064</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11064</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11064</v>
      </c>
      <c r="E2099" s="37" t="s">
        <v>85</v>
      </c>
      <c r="F2099" s="32">
        <v>12</v>
      </c>
    </row>
    <row r="2100" spans="1:6" s="32" customFormat="1" ht="15.75" customHeight="1" x14ac:dyDescent="0.2">
      <c r="A2100" s="32">
        <v>2103</v>
      </c>
      <c r="B2100" s="37" t="s">
        <v>13162</v>
      </c>
      <c r="C2100" s="32">
        <v>2265</v>
      </c>
      <c r="D2100" s="37" t="s">
        <v>11064</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11064</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11064</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11064</v>
      </c>
      <c r="E2108" s="37" t="s">
        <v>85</v>
      </c>
      <c r="F2108" s="32">
        <v>9</v>
      </c>
    </row>
    <row r="2109" spans="1:6" s="32" customFormat="1" ht="15.75" customHeight="1" x14ac:dyDescent="0.2">
      <c r="A2109" s="32">
        <v>2112</v>
      </c>
      <c r="B2109" s="37" t="s">
        <v>13171</v>
      </c>
      <c r="C2109" s="32">
        <v>2164</v>
      </c>
      <c r="D2109" s="37" t="s">
        <v>11064</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11064</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11064</v>
      </c>
      <c r="E2114" s="37" t="s">
        <v>85</v>
      </c>
      <c r="F2114" s="32">
        <v>12</v>
      </c>
    </row>
    <row r="2115" spans="1:6" s="32" customFormat="1" ht="15.75" customHeight="1" x14ac:dyDescent="0.2">
      <c r="A2115" s="32">
        <v>2118</v>
      </c>
      <c r="B2115" s="37" t="s">
        <v>13177</v>
      </c>
      <c r="C2115" s="32">
        <v>2747</v>
      </c>
      <c r="D2115" s="37" t="s">
        <v>11064</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11064</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11064</v>
      </c>
      <c r="E2122" s="37" t="s">
        <v>85</v>
      </c>
      <c r="F2122" s="32">
        <v>8</v>
      </c>
    </row>
    <row r="2123" spans="1:6" s="32" customFormat="1" ht="15.75" customHeight="1" x14ac:dyDescent="0.2">
      <c r="A2123" s="32">
        <v>2126</v>
      </c>
      <c r="B2123" s="37" t="s">
        <v>13185</v>
      </c>
      <c r="C2123" s="32">
        <v>2810</v>
      </c>
      <c r="D2123" s="37" t="s">
        <v>11064</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11064</v>
      </c>
      <c r="E2125" s="37" t="s">
        <v>85</v>
      </c>
      <c r="F2125" s="32">
        <v>10</v>
      </c>
    </row>
    <row r="2126" spans="1:6" s="32" customFormat="1" ht="15.75" customHeight="1" x14ac:dyDescent="0.2">
      <c r="A2126" s="32">
        <v>2129</v>
      </c>
      <c r="B2126" s="37" t="s">
        <v>13188</v>
      </c>
      <c r="C2126" s="32">
        <v>2164</v>
      </c>
      <c r="D2126" s="37" t="s">
        <v>11064</v>
      </c>
      <c r="E2126" s="37" t="s">
        <v>85</v>
      </c>
      <c r="F2126" s="32">
        <v>9</v>
      </c>
    </row>
    <row r="2127" spans="1:6" s="32" customFormat="1" ht="15.75" customHeight="1" x14ac:dyDescent="0.2">
      <c r="A2127" s="32">
        <v>2130</v>
      </c>
      <c r="B2127" s="37" t="s">
        <v>13189</v>
      </c>
      <c r="C2127" s="32">
        <v>2480</v>
      </c>
      <c r="D2127" s="37" t="s">
        <v>11064</v>
      </c>
      <c r="E2127" s="37" t="s">
        <v>85</v>
      </c>
      <c r="F2127" s="32">
        <v>2</v>
      </c>
    </row>
    <row r="2128" spans="1:6" s="32" customFormat="1" ht="15.75" customHeight="1" x14ac:dyDescent="0.2">
      <c r="A2128" s="32">
        <v>2131</v>
      </c>
      <c r="B2128" s="37" t="s">
        <v>13190</v>
      </c>
      <c r="C2128" s="32">
        <v>2566</v>
      </c>
      <c r="D2128" s="37" t="s">
        <v>11064</v>
      </c>
      <c r="E2128" s="37" t="s">
        <v>85</v>
      </c>
      <c r="F2128" s="32">
        <v>8</v>
      </c>
    </row>
    <row r="2129" spans="1:6" s="32" customFormat="1" ht="15.75" customHeight="1" x14ac:dyDescent="0.2">
      <c r="A2129" s="32">
        <v>2132</v>
      </c>
      <c r="B2129" s="37" t="s">
        <v>13191</v>
      </c>
      <c r="C2129" s="32">
        <v>2145</v>
      </c>
      <c r="D2129" s="37" t="s">
        <v>11064</v>
      </c>
      <c r="E2129" s="37" t="s">
        <v>85</v>
      </c>
      <c r="F2129" s="32">
        <v>9</v>
      </c>
    </row>
    <row r="2130" spans="1:6" s="32" customFormat="1" ht="15.75" customHeight="1" x14ac:dyDescent="0.2">
      <c r="A2130" s="32">
        <v>2133</v>
      </c>
      <c r="B2130" s="37" t="s">
        <v>13192</v>
      </c>
      <c r="C2130" s="32">
        <v>2880</v>
      </c>
      <c r="D2130" s="37" t="s">
        <v>11064</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11064</v>
      </c>
      <c r="E2132" s="37" t="s">
        <v>85</v>
      </c>
      <c r="F2132" s="32">
        <v>12</v>
      </c>
    </row>
    <row r="2133" spans="1:6" s="32" customFormat="1" ht="15.75" customHeight="1" x14ac:dyDescent="0.2">
      <c r="A2133" s="32">
        <v>2136</v>
      </c>
      <c r="B2133" s="37" t="s">
        <v>13195</v>
      </c>
      <c r="C2133" s="32">
        <v>2062</v>
      </c>
      <c r="D2133" s="37" t="s">
        <v>11064</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11064</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11064</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11064</v>
      </c>
      <c r="E2140" s="37" t="s">
        <v>85</v>
      </c>
      <c r="F2140" s="32">
        <v>8</v>
      </c>
    </row>
    <row r="2141" spans="1:6" s="32" customFormat="1" ht="15.75" customHeight="1" x14ac:dyDescent="0.2">
      <c r="A2141" s="32">
        <v>2144</v>
      </c>
      <c r="B2141" s="37" t="s">
        <v>13203</v>
      </c>
      <c r="C2141" s="32">
        <v>2650</v>
      </c>
      <c r="D2141" s="37" t="s">
        <v>11064</v>
      </c>
      <c r="E2141" s="37" t="s">
        <v>85</v>
      </c>
      <c r="F2141" s="32">
        <v>4</v>
      </c>
    </row>
    <row r="2142" spans="1:6" s="32" customFormat="1" ht="15.75" customHeight="1" x14ac:dyDescent="0.2">
      <c r="A2142" s="32">
        <v>2145</v>
      </c>
      <c r="B2142" s="37" t="s">
        <v>13204</v>
      </c>
      <c r="C2142" s="32">
        <v>2216</v>
      </c>
      <c r="D2142" s="37" t="s">
        <v>11064</v>
      </c>
      <c r="E2142" s="37" t="s">
        <v>85</v>
      </c>
      <c r="F2142" s="32">
        <v>8</v>
      </c>
    </row>
    <row r="2143" spans="1:6" s="32" customFormat="1" ht="15.75" customHeight="1" x14ac:dyDescent="0.2">
      <c r="A2143" s="32">
        <v>2146</v>
      </c>
      <c r="B2143" s="37" t="s">
        <v>13205</v>
      </c>
      <c r="C2143" s="32">
        <v>2234</v>
      </c>
      <c r="D2143" s="37" t="s">
        <v>11064</v>
      </c>
      <c r="E2143" s="37" t="s">
        <v>85</v>
      </c>
      <c r="F2143" s="32">
        <v>10</v>
      </c>
    </row>
    <row r="2144" spans="1:6" s="32" customFormat="1" ht="15.75" customHeight="1" x14ac:dyDescent="0.2">
      <c r="A2144" s="32">
        <v>2147</v>
      </c>
      <c r="B2144" s="37" t="s">
        <v>13206</v>
      </c>
      <c r="C2144" s="32">
        <v>2148</v>
      </c>
      <c r="D2144" s="37" t="s">
        <v>11064</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11064</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11064</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11064</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11064</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11064</v>
      </c>
      <c r="E2159" s="37" t="s">
        <v>85</v>
      </c>
      <c r="F2159" s="32">
        <v>8</v>
      </c>
    </row>
    <row r="2160" spans="1:6" s="32" customFormat="1" ht="15.75" customHeight="1" x14ac:dyDescent="0.2">
      <c r="A2160" s="32">
        <v>2163</v>
      </c>
      <c r="B2160" s="37" t="s">
        <v>13222</v>
      </c>
      <c r="C2160" s="32">
        <v>2155</v>
      </c>
      <c r="D2160" s="37" t="s">
        <v>11064</v>
      </c>
      <c r="E2160" s="37" t="s">
        <v>85</v>
      </c>
      <c r="F2160" s="32">
        <v>10</v>
      </c>
    </row>
    <row r="2161" spans="1:6" s="32" customFormat="1" ht="15.75" customHeight="1" x14ac:dyDescent="0.2">
      <c r="A2161" s="32">
        <v>2164</v>
      </c>
      <c r="B2161" s="37" t="s">
        <v>13223</v>
      </c>
      <c r="C2161" s="32">
        <v>2145</v>
      </c>
      <c r="D2161" s="37" t="s">
        <v>11064</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11064</v>
      </c>
      <c r="E2163" s="37" t="s">
        <v>85</v>
      </c>
      <c r="F2163" s="32">
        <v>6</v>
      </c>
    </row>
    <row r="2164" spans="1:6" s="32" customFormat="1" ht="15.75" customHeight="1" x14ac:dyDescent="0.2">
      <c r="A2164" s="32">
        <v>2167</v>
      </c>
      <c r="B2164" s="37" t="s">
        <v>13226</v>
      </c>
      <c r="C2164" s="32">
        <v>2750</v>
      </c>
      <c r="D2164" s="37" t="s">
        <v>11064</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11064</v>
      </c>
      <c r="E2166" s="37" t="s">
        <v>85</v>
      </c>
      <c r="F2166" s="32">
        <v>4</v>
      </c>
    </row>
    <row r="2167" spans="1:6" s="32" customFormat="1" ht="15.75" customHeight="1" x14ac:dyDescent="0.2">
      <c r="A2167" s="32">
        <v>2170</v>
      </c>
      <c r="B2167" s="37" t="s">
        <v>13229</v>
      </c>
      <c r="C2167" s="32">
        <v>2030</v>
      </c>
      <c r="D2167" s="37" t="s">
        <v>11064</v>
      </c>
      <c r="E2167" s="37" t="s">
        <v>85</v>
      </c>
      <c r="F2167" s="32">
        <v>12</v>
      </c>
    </row>
    <row r="2168" spans="1:6" s="32" customFormat="1" ht="15.75" customHeight="1" x14ac:dyDescent="0.2">
      <c r="A2168" s="32">
        <v>2171</v>
      </c>
      <c r="B2168" s="37" t="s">
        <v>13230</v>
      </c>
      <c r="C2168" s="32">
        <v>2138</v>
      </c>
      <c r="D2168" s="37" t="s">
        <v>11064</v>
      </c>
      <c r="E2168" s="37" t="s">
        <v>85</v>
      </c>
      <c r="F2168" s="32">
        <v>9</v>
      </c>
    </row>
    <row r="2169" spans="1:6" s="32" customFormat="1" ht="15.75" customHeight="1" x14ac:dyDescent="0.2">
      <c r="A2169" s="32">
        <v>2172</v>
      </c>
      <c r="B2169" s="37" t="s">
        <v>13231</v>
      </c>
      <c r="C2169" s="32">
        <v>2016</v>
      </c>
      <c r="D2169" s="37" t="s">
        <v>11064</v>
      </c>
      <c r="E2169" s="37" t="s">
        <v>85</v>
      </c>
      <c r="F2169" s="32">
        <v>10</v>
      </c>
    </row>
    <row r="2170" spans="1:6" s="32" customFormat="1" ht="15.75" customHeight="1" x14ac:dyDescent="0.2">
      <c r="A2170" s="32">
        <v>2173</v>
      </c>
      <c r="B2170" s="37" t="s">
        <v>13232</v>
      </c>
      <c r="C2170" s="32">
        <v>2340</v>
      </c>
      <c r="D2170" s="37" t="s">
        <v>11064</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11064</v>
      </c>
      <c r="E2173" s="37" t="s">
        <v>85</v>
      </c>
      <c r="F2173" s="32">
        <v>5</v>
      </c>
    </row>
    <row r="2174" spans="1:6" s="32" customFormat="1" ht="15.75" customHeight="1" x14ac:dyDescent="0.2">
      <c r="A2174" s="32">
        <v>2177</v>
      </c>
      <c r="B2174" s="37" t="s">
        <v>13236</v>
      </c>
      <c r="C2174" s="32">
        <v>2770</v>
      </c>
      <c r="D2174" s="37" t="s">
        <v>11064</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11064</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11064</v>
      </c>
      <c r="E2181" s="37" t="s">
        <v>85</v>
      </c>
      <c r="F2181" s="32">
        <v>8</v>
      </c>
    </row>
    <row r="2182" spans="1:6" s="32" customFormat="1" ht="15.75" customHeight="1" x14ac:dyDescent="0.2">
      <c r="A2182" s="32">
        <v>2185</v>
      </c>
      <c r="B2182" s="37" t="s">
        <v>13244</v>
      </c>
      <c r="C2182" s="32">
        <v>2527</v>
      </c>
      <c r="D2182" s="37" t="s">
        <v>11064</v>
      </c>
      <c r="E2182" s="37" t="s">
        <v>85</v>
      </c>
      <c r="F2182" s="32">
        <v>7</v>
      </c>
    </row>
    <row r="2183" spans="1:6" s="32" customFormat="1" ht="15.75" customHeight="1" x14ac:dyDescent="0.2">
      <c r="A2183" s="32">
        <v>2186</v>
      </c>
      <c r="B2183" s="37" t="s">
        <v>13245</v>
      </c>
      <c r="C2183" s="32">
        <v>2557</v>
      </c>
      <c r="D2183" s="37" t="s">
        <v>11064</v>
      </c>
      <c r="E2183" s="37" t="s">
        <v>85</v>
      </c>
      <c r="F2183" s="32">
        <v>9</v>
      </c>
    </row>
    <row r="2184" spans="1:6" s="32" customFormat="1" ht="15.75" customHeight="1" x14ac:dyDescent="0.2">
      <c r="A2184" s="32">
        <v>2187</v>
      </c>
      <c r="B2184" s="37" t="s">
        <v>13246</v>
      </c>
      <c r="C2184" s="32">
        <v>2200</v>
      </c>
      <c r="D2184" s="37" t="s">
        <v>11064</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11064</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11064</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11064</v>
      </c>
      <c r="E2195" s="37" t="s">
        <v>85</v>
      </c>
      <c r="F2195" s="32">
        <v>6</v>
      </c>
    </row>
    <row r="2196" spans="1:6" s="32" customFormat="1" ht="15.75" customHeight="1" x14ac:dyDescent="0.2">
      <c r="A2196" s="32">
        <v>2199</v>
      </c>
      <c r="B2196" s="37" t="s">
        <v>13258</v>
      </c>
      <c r="C2196" s="32">
        <v>2321</v>
      </c>
      <c r="D2196" s="37" t="s">
        <v>11064</v>
      </c>
      <c r="E2196" s="37" t="s">
        <v>85</v>
      </c>
      <c r="F2196" s="32">
        <v>4</v>
      </c>
    </row>
    <row r="2197" spans="1:6" s="32" customFormat="1" ht="15.75" customHeight="1" x14ac:dyDescent="0.2">
      <c r="A2197" s="32">
        <v>2200</v>
      </c>
      <c r="B2197" s="37" t="s">
        <v>13259</v>
      </c>
      <c r="C2197" s="32">
        <v>2267</v>
      </c>
      <c r="D2197" s="37" t="s">
        <v>11064</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11064</v>
      </c>
      <c r="E2199" s="37" t="s">
        <v>85</v>
      </c>
      <c r="F2199" s="32">
        <v>11</v>
      </c>
    </row>
    <row r="2200" spans="1:6" s="32" customFormat="1" ht="15.75" customHeight="1" x14ac:dyDescent="0.2">
      <c r="A2200" s="32">
        <v>2203</v>
      </c>
      <c r="B2200" s="37" t="s">
        <v>13262</v>
      </c>
      <c r="C2200" s="32">
        <v>2026</v>
      </c>
      <c r="D2200" s="37" t="s">
        <v>11064</v>
      </c>
      <c r="E2200" s="37" t="s">
        <v>85</v>
      </c>
      <c r="F2200" s="32">
        <v>10</v>
      </c>
    </row>
    <row r="2201" spans="1:6" s="32" customFormat="1" ht="15.75" customHeight="1" x14ac:dyDescent="0.2">
      <c r="A2201" s="32">
        <v>2204</v>
      </c>
      <c r="B2201" s="37" t="s">
        <v>13263</v>
      </c>
      <c r="C2201" s="32">
        <v>2762</v>
      </c>
      <c r="D2201" s="37" t="s">
        <v>11064</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11064</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11064</v>
      </c>
      <c r="E2205" s="37" t="s">
        <v>85</v>
      </c>
      <c r="F2205" s="32">
        <v>7</v>
      </c>
    </row>
    <row r="2206" spans="1:6" s="32" customFormat="1" ht="15.75" customHeight="1" x14ac:dyDescent="0.2">
      <c r="A2206" s="32">
        <v>2209</v>
      </c>
      <c r="B2206" s="37" t="s">
        <v>13268</v>
      </c>
      <c r="C2206" s="32">
        <v>2145</v>
      </c>
      <c r="D2206" s="37" t="s">
        <v>11064</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11064</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11064</v>
      </c>
      <c r="E2210" s="37" t="s">
        <v>85</v>
      </c>
      <c r="F2210" s="32">
        <v>9</v>
      </c>
    </row>
    <row r="2211" spans="1:6" s="32" customFormat="1" ht="15.75" customHeight="1" x14ac:dyDescent="0.2">
      <c r="A2211" s="32">
        <v>2214</v>
      </c>
      <c r="B2211" s="37" t="s">
        <v>13273</v>
      </c>
      <c r="C2211" s="32">
        <v>2505</v>
      </c>
      <c r="D2211" s="37" t="s">
        <v>11064</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11064</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11064</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11064</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11064</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11064</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11064</v>
      </c>
      <c r="E2229" s="37" t="s">
        <v>85</v>
      </c>
      <c r="F2229" s="32">
        <v>1</v>
      </c>
    </row>
    <row r="2230" spans="1:6" s="32" customFormat="1" ht="15.75" customHeight="1" x14ac:dyDescent="0.2">
      <c r="A2230" s="32">
        <v>2233</v>
      </c>
      <c r="B2230" s="37" t="s">
        <v>13292</v>
      </c>
      <c r="C2230" s="32">
        <v>2560</v>
      </c>
      <c r="D2230" s="37" t="s">
        <v>11064</v>
      </c>
      <c r="E2230" s="37" t="s">
        <v>85</v>
      </c>
      <c r="F2230" s="32">
        <v>9</v>
      </c>
    </row>
    <row r="2231" spans="1:6" s="32" customFormat="1" ht="15.75" customHeight="1" x14ac:dyDescent="0.2">
      <c r="A2231" s="32">
        <v>2234</v>
      </c>
      <c r="B2231" s="37" t="s">
        <v>13293</v>
      </c>
      <c r="C2231" s="32">
        <v>2069</v>
      </c>
      <c r="D2231" s="37" t="s">
        <v>11064</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11064</v>
      </c>
      <c r="E2233" s="37" t="s">
        <v>85</v>
      </c>
      <c r="F2233" s="32">
        <v>5</v>
      </c>
    </row>
    <row r="2234" spans="1:6" s="32" customFormat="1" ht="15.75" customHeight="1" x14ac:dyDescent="0.2">
      <c r="A2234" s="32">
        <v>2237</v>
      </c>
      <c r="B2234" s="37" t="s">
        <v>13296</v>
      </c>
      <c r="C2234" s="32">
        <v>2287</v>
      </c>
      <c r="D2234" s="37" t="s">
        <v>11064</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11064</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11064</v>
      </c>
      <c r="E2240" s="37" t="s">
        <v>85</v>
      </c>
      <c r="F2240" s="32">
        <v>8</v>
      </c>
    </row>
    <row r="2241" spans="1:6" s="32" customFormat="1" ht="15.75" customHeight="1" x14ac:dyDescent="0.2">
      <c r="A2241" s="32">
        <v>2244</v>
      </c>
      <c r="B2241" s="37" t="s">
        <v>13303</v>
      </c>
      <c r="C2241" s="32">
        <v>2092</v>
      </c>
      <c r="D2241" s="37" t="s">
        <v>11064</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11064</v>
      </c>
      <c r="E2243" s="37" t="s">
        <v>85</v>
      </c>
      <c r="F2243" s="32">
        <v>7</v>
      </c>
    </row>
    <row r="2244" spans="1:6" s="32" customFormat="1" ht="15.75" customHeight="1" x14ac:dyDescent="0.2">
      <c r="A2244" s="32">
        <v>2247</v>
      </c>
      <c r="B2244" s="37" t="s">
        <v>13306</v>
      </c>
      <c r="C2244" s="32">
        <v>2040</v>
      </c>
      <c r="D2244" s="37" t="s">
        <v>11064</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11064</v>
      </c>
      <c r="E2246" s="37" t="s">
        <v>85</v>
      </c>
      <c r="F2246" s="32">
        <v>9</v>
      </c>
    </row>
    <row r="2247" spans="1:6" s="32" customFormat="1" ht="15.75" customHeight="1" x14ac:dyDescent="0.2">
      <c r="A2247" s="32">
        <v>2250</v>
      </c>
      <c r="B2247" s="37" t="s">
        <v>13309</v>
      </c>
      <c r="C2247" s="32">
        <v>2714</v>
      </c>
      <c r="D2247" s="37" t="s">
        <v>11064</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11064</v>
      </c>
      <c r="E2250" s="37" t="s">
        <v>85</v>
      </c>
      <c r="F2250" s="32">
        <v>10</v>
      </c>
    </row>
    <row r="2251" spans="1:6" s="32" customFormat="1" ht="15.75" customHeight="1" x14ac:dyDescent="0.2">
      <c r="A2251" s="32">
        <v>2254</v>
      </c>
      <c r="B2251" s="37" t="s">
        <v>13313</v>
      </c>
      <c r="C2251" s="32">
        <v>2148</v>
      </c>
      <c r="D2251" s="37" t="s">
        <v>11064</v>
      </c>
      <c r="E2251" s="37" t="s">
        <v>85</v>
      </c>
      <c r="F2251" s="32">
        <v>8</v>
      </c>
    </row>
    <row r="2252" spans="1:6" s="32" customFormat="1" ht="15.75" customHeight="1" x14ac:dyDescent="0.2">
      <c r="A2252" s="32">
        <v>2255</v>
      </c>
      <c r="B2252" s="37" t="s">
        <v>13314</v>
      </c>
      <c r="C2252" s="32">
        <v>2880</v>
      </c>
      <c r="D2252" s="37" t="s">
        <v>11064</v>
      </c>
      <c r="E2252" s="37" t="s">
        <v>85</v>
      </c>
      <c r="F2252" s="32">
        <v>1</v>
      </c>
    </row>
    <row r="2253" spans="1:6" s="32" customFormat="1" ht="15.75" customHeight="1" x14ac:dyDescent="0.2">
      <c r="A2253" s="32">
        <v>2256</v>
      </c>
      <c r="B2253" s="37" t="s">
        <v>13315</v>
      </c>
      <c r="C2253" s="32">
        <v>2560</v>
      </c>
      <c r="D2253" s="37" t="s">
        <v>11064</v>
      </c>
      <c r="E2253" s="37" t="s">
        <v>85</v>
      </c>
      <c r="F2253" s="32">
        <v>9</v>
      </c>
    </row>
    <row r="2254" spans="1:6" s="32" customFormat="1" ht="15.75" customHeight="1" x14ac:dyDescent="0.2">
      <c r="A2254" s="32">
        <v>2257</v>
      </c>
      <c r="B2254" s="37" t="s">
        <v>13316</v>
      </c>
      <c r="C2254" s="32">
        <v>2097</v>
      </c>
      <c r="D2254" s="37" t="s">
        <v>11064</v>
      </c>
      <c r="E2254" s="37" t="s">
        <v>85</v>
      </c>
      <c r="F2254" s="32">
        <v>11</v>
      </c>
    </row>
    <row r="2255" spans="1:6" s="32" customFormat="1" ht="15.75" customHeight="1" x14ac:dyDescent="0.2">
      <c r="A2255" s="32">
        <v>2258</v>
      </c>
      <c r="B2255" s="37" t="s">
        <v>13317</v>
      </c>
      <c r="C2255" s="32">
        <v>2008</v>
      </c>
      <c r="D2255" s="37" t="s">
        <v>11064</v>
      </c>
      <c r="E2255" s="37" t="s">
        <v>85</v>
      </c>
      <c r="F2255" s="32">
        <v>11</v>
      </c>
    </row>
    <row r="2256" spans="1:6" s="32" customFormat="1" ht="15.75" customHeight="1" x14ac:dyDescent="0.2">
      <c r="A2256" s="32">
        <v>2259</v>
      </c>
      <c r="B2256" s="37" t="s">
        <v>13318</v>
      </c>
      <c r="C2256" s="32">
        <v>2320</v>
      </c>
      <c r="D2256" s="37" t="s">
        <v>11064</v>
      </c>
      <c r="E2256" s="37" t="s">
        <v>85</v>
      </c>
      <c r="F2256" s="32">
        <v>5</v>
      </c>
    </row>
    <row r="2257" spans="1:6" s="32" customFormat="1" ht="15.75" customHeight="1" x14ac:dyDescent="0.2">
      <c r="A2257" s="32">
        <v>2260</v>
      </c>
      <c r="B2257" s="37" t="s">
        <v>13319</v>
      </c>
      <c r="C2257" s="32">
        <v>2200</v>
      </c>
      <c r="D2257" s="37" t="s">
        <v>11064</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11064</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11064</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11064</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11064</v>
      </c>
      <c r="E2270" s="37" t="s">
        <v>85</v>
      </c>
      <c r="F2270" s="32">
        <v>12</v>
      </c>
    </row>
    <row r="2271" spans="1:6" s="32" customFormat="1" ht="15.75" customHeight="1" x14ac:dyDescent="0.2">
      <c r="A2271" s="32">
        <v>2274</v>
      </c>
      <c r="B2271" s="37" t="s">
        <v>13333</v>
      </c>
      <c r="C2271" s="32">
        <v>2090</v>
      </c>
      <c r="D2271" s="37" t="s">
        <v>11064</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11064</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11064</v>
      </c>
      <c r="E2275" s="37" t="s">
        <v>85</v>
      </c>
      <c r="F2275" s="32">
        <v>4</v>
      </c>
    </row>
    <row r="2276" spans="1:6" s="32" customFormat="1" ht="15.75" customHeight="1" x14ac:dyDescent="0.2">
      <c r="A2276" s="32">
        <v>2279</v>
      </c>
      <c r="B2276" s="37" t="s">
        <v>13338</v>
      </c>
      <c r="C2276" s="32">
        <v>2066</v>
      </c>
      <c r="D2276" s="37" t="s">
        <v>11064</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11064</v>
      </c>
      <c r="E2289" s="37" t="s">
        <v>85</v>
      </c>
      <c r="F2289" s="32">
        <v>9</v>
      </c>
    </row>
    <row r="2290" spans="1:6" s="32" customFormat="1" ht="15.75" customHeight="1" x14ac:dyDescent="0.2">
      <c r="A2290" s="32">
        <v>2293</v>
      </c>
      <c r="B2290" s="37" t="s">
        <v>13352</v>
      </c>
      <c r="C2290" s="32">
        <v>2880</v>
      </c>
      <c r="D2290" s="37" t="s">
        <v>11064</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11064</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11064</v>
      </c>
      <c r="E2300" s="37" t="s">
        <v>85</v>
      </c>
      <c r="F2300" s="32">
        <v>12</v>
      </c>
    </row>
    <row r="2301" spans="1:6" s="32" customFormat="1" ht="15.75" customHeight="1" x14ac:dyDescent="0.2">
      <c r="A2301" s="32">
        <v>2304</v>
      </c>
      <c r="B2301" s="37" t="s">
        <v>13363</v>
      </c>
      <c r="C2301" s="32">
        <v>2565</v>
      </c>
      <c r="D2301" s="37" t="s">
        <v>11064</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11064</v>
      </c>
      <c r="E2307" s="37" t="s">
        <v>85</v>
      </c>
      <c r="F2307" s="32">
        <v>12</v>
      </c>
    </row>
    <row r="2308" spans="1:6" s="32" customFormat="1" ht="15.75" customHeight="1" x14ac:dyDescent="0.2">
      <c r="A2308" s="32">
        <v>2311</v>
      </c>
      <c r="B2308" s="37" t="s">
        <v>13370</v>
      </c>
      <c r="C2308" s="32">
        <v>2145</v>
      </c>
      <c r="D2308" s="37" t="s">
        <v>11064</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11064</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11064</v>
      </c>
      <c r="E2316" s="37" t="s">
        <v>85</v>
      </c>
      <c r="F2316" s="32">
        <v>9</v>
      </c>
    </row>
    <row r="2317" spans="1:6" s="32" customFormat="1" ht="15.75" customHeight="1" x14ac:dyDescent="0.2">
      <c r="A2317" s="32">
        <v>2320</v>
      </c>
      <c r="B2317" s="37" t="s">
        <v>13379</v>
      </c>
      <c r="C2317" s="32">
        <v>2208</v>
      </c>
      <c r="D2317" s="37" t="s">
        <v>11064</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11064</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11064</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11064</v>
      </c>
      <c r="E2326" s="37" t="s">
        <v>85</v>
      </c>
      <c r="F2326" s="32">
        <v>6</v>
      </c>
    </row>
    <row r="2327" spans="1:6" s="32" customFormat="1" ht="15.75" customHeight="1" x14ac:dyDescent="0.2">
      <c r="A2327" s="32">
        <v>2330</v>
      </c>
      <c r="B2327" s="37" t="s">
        <v>13389</v>
      </c>
      <c r="C2327" s="32">
        <v>2261</v>
      </c>
      <c r="D2327" s="37" t="s">
        <v>11064</v>
      </c>
      <c r="E2327" s="37" t="s">
        <v>85</v>
      </c>
      <c r="F2327" s="32">
        <v>8</v>
      </c>
    </row>
    <row r="2328" spans="1:6" s="32" customFormat="1" ht="15.75" customHeight="1" x14ac:dyDescent="0.2">
      <c r="A2328" s="32">
        <v>2331</v>
      </c>
      <c r="B2328" s="37" t="s">
        <v>13390</v>
      </c>
      <c r="C2328" s="32">
        <v>2567</v>
      </c>
      <c r="D2328" s="37" t="s">
        <v>11064</v>
      </c>
      <c r="E2328" s="37" t="s">
        <v>85</v>
      </c>
      <c r="F2328" s="32">
        <v>8</v>
      </c>
    </row>
    <row r="2329" spans="1:6" s="32" customFormat="1" ht="15.75" customHeight="1" x14ac:dyDescent="0.2">
      <c r="A2329" s="32">
        <v>2332</v>
      </c>
      <c r="B2329" s="37" t="s">
        <v>13391</v>
      </c>
      <c r="C2329" s="32">
        <v>2560</v>
      </c>
      <c r="D2329" s="37" t="s">
        <v>11064</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11064</v>
      </c>
      <c r="E2332" s="37" t="s">
        <v>85</v>
      </c>
      <c r="F2332" s="32">
        <v>9</v>
      </c>
    </row>
    <row r="2333" spans="1:6" s="32" customFormat="1" ht="15.75" customHeight="1" x14ac:dyDescent="0.2">
      <c r="A2333" s="32">
        <v>2336</v>
      </c>
      <c r="B2333" s="37" t="s">
        <v>13395</v>
      </c>
      <c r="C2333" s="32">
        <v>2566</v>
      </c>
      <c r="D2333" s="37" t="s">
        <v>11064</v>
      </c>
      <c r="E2333" s="37" t="s">
        <v>85</v>
      </c>
      <c r="F2333" s="32">
        <v>8</v>
      </c>
    </row>
    <row r="2334" spans="1:6" s="32" customFormat="1" ht="15.75" customHeight="1" x14ac:dyDescent="0.2">
      <c r="A2334" s="32">
        <v>2337</v>
      </c>
      <c r="B2334" s="37" t="s">
        <v>13396</v>
      </c>
      <c r="C2334" s="32">
        <v>2477</v>
      </c>
      <c r="D2334" s="37" t="s">
        <v>11064</v>
      </c>
      <c r="E2334" s="37" t="s">
        <v>85</v>
      </c>
      <c r="F2334" s="32">
        <v>6</v>
      </c>
    </row>
    <row r="2335" spans="1:6" s="32" customFormat="1" ht="15.75" customHeight="1" x14ac:dyDescent="0.2">
      <c r="A2335" s="32">
        <v>2338</v>
      </c>
      <c r="B2335" s="37" t="s">
        <v>13397</v>
      </c>
      <c r="C2335" s="32">
        <v>2340</v>
      </c>
      <c r="D2335" s="37" t="s">
        <v>11064</v>
      </c>
      <c r="E2335" s="37" t="s">
        <v>85</v>
      </c>
      <c r="F2335" s="32">
        <v>5</v>
      </c>
    </row>
    <row r="2336" spans="1:6" s="32" customFormat="1" ht="15.75" customHeight="1" x14ac:dyDescent="0.2">
      <c r="A2336" s="32">
        <v>2339</v>
      </c>
      <c r="B2336" s="37" t="s">
        <v>13398</v>
      </c>
      <c r="C2336" s="32">
        <v>2153</v>
      </c>
      <c r="D2336" s="37" t="s">
        <v>11064</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11064</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11064</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11064</v>
      </c>
      <c r="E2343" s="37" t="s">
        <v>85</v>
      </c>
      <c r="F2343" s="32">
        <v>12</v>
      </c>
    </row>
    <row r="2344" spans="1:6" s="32" customFormat="1" ht="15.75" customHeight="1" x14ac:dyDescent="0.2">
      <c r="A2344" s="32">
        <v>2347</v>
      </c>
      <c r="B2344" s="37" t="s">
        <v>13406</v>
      </c>
      <c r="C2344" s="32">
        <v>2049</v>
      </c>
      <c r="D2344" s="37" t="s">
        <v>11064</v>
      </c>
      <c r="E2344" s="37" t="s">
        <v>85</v>
      </c>
      <c r="F2344" s="32">
        <v>12</v>
      </c>
    </row>
    <row r="2345" spans="1:6" s="32" customFormat="1" ht="15.75" customHeight="1" x14ac:dyDescent="0.2">
      <c r="A2345" s="32">
        <v>2348</v>
      </c>
      <c r="B2345" s="37" t="s">
        <v>13407</v>
      </c>
      <c r="C2345" s="32">
        <v>2164</v>
      </c>
      <c r="D2345" s="37" t="s">
        <v>11064</v>
      </c>
      <c r="E2345" s="37" t="s">
        <v>85</v>
      </c>
      <c r="F2345" s="32">
        <v>8</v>
      </c>
    </row>
    <row r="2346" spans="1:6" s="32" customFormat="1" ht="15.75" customHeight="1" x14ac:dyDescent="0.2">
      <c r="A2346" s="32">
        <v>2349</v>
      </c>
      <c r="B2346" s="37" t="s">
        <v>13408</v>
      </c>
      <c r="C2346" s="32">
        <v>2360</v>
      </c>
      <c r="D2346" s="37" t="s">
        <v>11064</v>
      </c>
      <c r="E2346" s="37" t="s">
        <v>85</v>
      </c>
      <c r="F2346" s="32">
        <v>1</v>
      </c>
    </row>
    <row r="2347" spans="1:6" s="32" customFormat="1" ht="15.75" customHeight="1" x14ac:dyDescent="0.2">
      <c r="A2347" s="32">
        <v>2350</v>
      </c>
      <c r="B2347" s="37" t="s">
        <v>13409</v>
      </c>
      <c r="C2347" s="32">
        <v>2213</v>
      </c>
      <c r="D2347" s="37" t="s">
        <v>11064</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11064</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11064</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11064</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11064</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11064</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11064</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11064</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11064</v>
      </c>
      <c r="E2367" s="37" t="s">
        <v>85</v>
      </c>
      <c r="F2367" s="32">
        <v>10</v>
      </c>
    </row>
    <row r="2368" spans="1:6" s="32" customFormat="1" ht="15.75" customHeight="1" x14ac:dyDescent="0.2">
      <c r="A2368" s="32">
        <v>2371</v>
      </c>
      <c r="B2368" s="37" t="s">
        <v>13430</v>
      </c>
      <c r="C2368" s="32">
        <v>2099</v>
      </c>
      <c r="D2368" s="37" t="s">
        <v>11064</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11064</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11064</v>
      </c>
      <c r="E2375" s="37" t="s">
        <v>85</v>
      </c>
      <c r="F2375" s="32">
        <v>10</v>
      </c>
    </row>
    <row r="2376" spans="1:6" s="32" customFormat="1" ht="15.75" customHeight="1" x14ac:dyDescent="0.2">
      <c r="A2376" s="32">
        <v>2379</v>
      </c>
      <c r="B2376" s="37" t="s">
        <v>13438</v>
      </c>
      <c r="C2376" s="32">
        <v>2222</v>
      </c>
      <c r="D2376" s="37" t="s">
        <v>11064</v>
      </c>
      <c r="E2376" s="37" t="s">
        <v>85</v>
      </c>
      <c r="F2376" s="32">
        <v>10</v>
      </c>
    </row>
    <row r="2377" spans="1:6" s="32" customFormat="1" ht="15.75" customHeight="1" x14ac:dyDescent="0.2">
      <c r="A2377" s="32">
        <v>2380</v>
      </c>
      <c r="B2377" s="37" t="s">
        <v>13439</v>
      </c>
      <c r="C2377" s="32">
        <v>2016</v>
      </c>
      <c r="D2377" s="37" t="s">
        <v>11064</v>
      </c>
      <c r="E2377" s="37" t="s">
        <v>85</v>
      </c>
      <c r="F2377" s="32">
        <v>10</v>
      </c>
    </row>
    <row r="2378" spans="1:6" s="32" customFormat="1" ht="15.75" customHeight="1" x14ac:dyDescent="0.2">
      <c r="A2378" s="32">
        <v>2381</v>
      </c>
      <c r="B2378" s="37" t="s">
        <v>13440</v>
      </c>
      <c r="C2378" s="32">
        <v>2015</v>
      </c>
      <c r="D2378" s="37" t="s">
        <v>11064</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11064</v>
      </c>
      <c r="E2380" s="37" t="s">
        <v>85</v>
      </c>
      <c r="F2380" s="32">
        <v>9</v>
      </c>
    </row>
    <row r="2381" spans="1:6" s="32" customFormat="1" ht="15.75" customHeight="1" x14ac:dyDescent="0.2">
      <c r="A2381" s="32">
        <v>2384</v>
      </c>
      <c r="B2381" s="37" t="s">
        <v>13443</v>
      </c>
      <c r="C2381" s="32">
        <v>2065</v>
      </c>
      <c r="D2381" s="37" t="s">
        <v>11064</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11064</v>
      </c>
      <c r="E2383" s="37" t="s">
        <v>85</v>
      </c>
      <c r="F2383" s="32">
        <v>9</v>
      </c>
    </row>
    <row r="2384" spans="1:6" s="32" customFormat="1" ht="15.75" customHeight="1" x14ac:dyDescent="0.2">
      <c r="A2384" s="32">
        <v>2387</v>
      </c>
      <c r="B2384" s="37" t="s">
        <v>13446</v>
      </c>
      <c r="C2384" s="32">
        <v>2038</v>
      </c>
      <c r="D2384" s="37" t="s">
        <v>11064</v>
      </c>
      <c r="E2384" s="37" t="s">
        <v>85</v>
      </c>
      <c r="F2384" s="32">
        <v>11</v>
      </c>
    </row>
    <row r="2385" spans="1:6" s="32" customFormat="1" ht="15.75" customHeight="1" x14ac:dyDescent="0.2">
      <c r="A2385" s="32">
        <v>2388</v>
      </c>
      <c r="B2385" s="37" t="s">
        <v>13447</v>
      </c>
      <c r="C2385" s="32">
        <v>2533</v>
      </c>
      <c r="D2385" s="37" t="s">
        <v>11064</v>
      </c>
      <c r="E2385" s="37" t="s">
        <v>85</v>
      </c>
      <c r="F2385" s="32">
        <v>8</v>
      </c>
    </row>
    <row r="2386" spans="1:6" s="32" customFormat="1" ht="15.75" customHeight="1" x14ac:dyDescent="0.2">
      <c r="A2386" s="32">
        <v>2389</v>
      </c>
      <c r="B2386" s="37" t="s">
        <v>13448</v>
      </c>
      <c r="C2386" s="32">
        <v>2758</v>
      </c>
      <c r="D2386" s="37" t="s">
        <v>11064</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11064</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11064</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11064</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11064</v>
      </c>
      <c r="E2399" s="37" t="s">
        <v>85</v>
      </c>
      <c r="F2399" s="32">
        <v>7</v>
      </c>
    </row>
    <row r="2400" spans="1:6" s="32" customFormat="1" ht="15.75" customHeight="1" x14ac:dyDescent="0.2">
      <c r="A2400" s="32">
        <v>2403</v>
      </c>
      <c r="B2400" s="37" t="s">
        <v>13462</v>
      </c>
      <c r="C2400" s="32">
        <v>2190</v>
      </c>
      <c r="D2400" s="37" t="s">
        <v>11064</v>
      </c>
      <c r="E2400" s="37" t="s">
        <v>85</v>
      </c>
      <c r="F2400" s="32">
        <v>10</v>
      </c>
    </row>
    <row r="2401" spans="1:6" s="32" customFormat="1" ht="15.75" customHeight="1" x14ac:dyDescent="0.2">
      <c r="A2401" s="32">
        <v>2404</v>
      </c>
      <c r="B2401" s="37" t="s">
        <v>13463</v>
      </c>
      <c r="C2401" s="32">
        <v>2065</v>
      </c>
      <c r="D2401" s="37" t="s">
        <v>11064</v>
      </c>
      <c r="E2401" s="37" t="s">
        <v>85</v>
      </c>
      <c r="F2401" s="32">
        <v>11</v>
      </c>
    </row>
    <row r="2402" spans="1:6" s="32" customFormat="1" ht="15.75" customHeight="1" x14ac:dyDescent="0.2">
      <c r="A2402" s="32">
        <v>2405</v>
      </c>
      <c r="B2402" s="37" t="s">
        <v>13464</v>
      </c>
      <c r="C2402" s="32">
        <v>2285</v>
      </c>
      <c r="D2402" s="37" t="s">
        <v>11064</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11064</v>
      </c>
      <c r="E2404" s="37" t="s">
        <v>85</v>
      </c>
      <c r="F2404" s="32">
        <v>9</v>
      </c>
    </row>
    <row r="2405" spans="1:6" s="32" customFormat="1" ht="15.75" customHeight="1" x14ac:dyDescent="0.2">
      <c r="A2405" s="32">
        <v>2408</v>
      </c>
      <c r="B2405" s="37" t="s">
        <v>13467</v>
      </c>
      <c r="C2405" s="32">
        <v>2500</v>
      </c>
      <c r="D2405" s="37" t="s">
        <v>11064</v>
      </c>
      <c r="E2405" s="37" t="s">
        <v>85</v>
      </c>
      <c r="F2405" s="32">
        <v>8</v>
      </c>
    </row>
    <row r="2406" spans="1:6" s="32" customFormat="1" ht="15.75" customHeight="1" x14ac:dyDescent="0.2">
      <c r="A2406" s="32">
        <v>2409</v>
      </c>
      <c r="B2406" s="37" t="s">
        <v>13468</v>
      </c>
      <c r="C2406" s="32">
        <v>2560</v>
      </c>
      <c r="D2406" s="37" t="s">
        <v>11064</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11064</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11064</v>
      </c>
      <c r="E2412" s="37" t="s">
        <v>85</v>
      </c>
      <c r="F2412" s="32">
        <v>8</v>
      </c>
    </row>
    <row r="2413" spans="1:6" s="32" customFormat="1" ht="15.75" customHeight="1" x14ac:dyDescent="0.2">
      <c r="A2413" s="32">
        <v>2416</v>
      </c>
      <c r="B2413" s="37" t="s">
        <v>13475</v>
      </c>
      <c r="C2413" s="32">
        <v>2768</v>
      </c>
      <c r="D2413" s="37" t="s">
        <v>11064</v>
      </c>
      <c r="E2413" s="37" t="s">
        <v>85</v>
      </c>
      <c r="F2413" s="32">
        <v>10</v>
      </c>
    </row>
    <row r="2414" spans="1:6" s="32" customFormat="1" ht="15.75" customHeight="1" x14ac:dyDescent="0.2">
      <c r="A2414" s="32">
        <v>2417</v>
      </c>
      <c r="B2414" s="37" t="s">
        <v>13476</v>
      </c>
      <c r="C2414" s="32">
        <v>2154</v>
      </c>
      <c r="D2414" s="37" t="s">
        <v>11064</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11064</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11064</v>
      </c>
      <c r="E2422" s="37" t="s">
        <v>85</v>
      </c>
      <c r="F2422" s="32">
        <v>10</v>
      </c>
    </row>
    <row r="2423" spans="1:6" s="32" customFormat="1" ht="15.75" customHeight="1" x14ac:dyDescent="0.2">
      <c r="A2423" s="32">
        <v>2426</v>
      </c>
      <c r="B2423" s="37" t="s">
        <v>13485</v>
      </c>
      <c r="C2423" s="32">
        <v>2145</v>
      </c>
      <c r="D2423" s="37" t="s">
        <v>11064</v>
      </c>
      <c r="E2423" s="37" t="s">
        <v>85</v>
      </c>
      <c r="F2423" s="32">
        <v>10</v>
      </c>
    </row>
    <row r="2424" spans="1:6" s="32" customFormat="1" ht="15.75" customHeight="1" x14ac:dyDescent="0.2">
      <c r="A2424" s="32">
        <v>2427</v>
      </c>
      <c r="B2424" s="37" t="s">
        <v>13486</v>
      </c>
      <c r="C2424" s="32">
        <v>2147</v>
      </c>
      <c r="D2424" s="37" t="s">
        <v>11064</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11064</v>
      </c>
      <c r="E2426" s="37" t="s">
        <v>85</v>
      </c>
      <c r="F2426" s="32">
        <v>9</v>
      </c>
    </row>
    <row r="2427" spans="1:6" s="32" customFormat="1" ht="15.75" customHeight="1" x14ac:dyDescent="0.2">
      <c r="A2427" s="32">
        <v>2430</v>
      </c>
      <c r="B2427" s="37" t="s">
        <v>13489</v>
      </c>
      <c r="C2427" s="32">
        <v>2040</v>
      </c>
      <c r="D2427" s="37" t="s">
        <v>11064</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11064</v>
      </c>
      <c r="E2429" s="37" t="s">
        <v>85</v>
      </c>
      <c r="F2429" s="32">
        <v>10</v>
      </c>
    </row>
    <row r="2430" spans="1:6" s="32" customFormat="1" ht="15.75" customHeight="1" x14ac:dyDescent="0.2">
      <c r="A2430" s="32">
        <v>2433</v>
      </c>
      <c r="B2430" s="37" t="s">
        <v>13492</v>
      </c>
      <c r="C2430" s="32">
        <v>2261</v>
      </c>
      <c r="D2430" s="37" t="s">
        <v>11064</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11064</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11064</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11064</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11064</v>
      </c>
      <c r="E2439" s="37" t="s">
        <v>85</v>
      </c>
      <c r="F2439" s="32">
        <v>11</v>
      </c>
    </row>
    <row r="2440" spans="1:6" s="32" customFormat="1" ht="15.75" customHeight="1" x14ac:dyDescent="0.2">
      <c r="A2440" s="32">
        <v>2443</v>
      </c>
      <c r="B2440" s="37" t="s">
        <v>13502</v>
      </c>
      <c r="C2440" s="32">
        <v>2076</v>
      </c>
      <c r="D2440" s="37" t="s">
        <v>11064</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11064</v>
      </c>
      <c r="E2442" s="37" t="s">
        <v>85</v>
      </c>
      <c r="F2442" s="32">
        <v>8</v>
      </c>
    </row>
    <row r="2443" spans="1:6" s="32" customFormat="1" ht="15.75" customHeight="1" x14ac:dyDescent="0.2">
      <c r="A2443" s="32">
        <v>2446</v>
      </c>
      <c r="B2443" s="37" t="s">
        <v>13505</v>
      </c>
      <c r="C2443" s="32">
        <v>2206</v>
      </c>
      <c r="D2443" s="37" t="s">
        <v>11064</v>
      </c>
      <c r="E2443" s="37" t="s">
        <v>85</v>
      </c>
      <c r="F2443" s="32">
        <v>11</v>
      </c>
    </row>
    <row r="2444" spans="1:6" s="32" customFormat="1" ht="15.75" customHeight="1" x14ac:dyDescent="0.2">
      <c r="A2444" s="32">
        <v>2447</v>
      </c>
      <c r="B2444" s="37" t="s">
        <v>13506</v>
      </c>
      <c r="C2444" s="32">
        <v>2671</v>
      </c>
      <c r="D2444" s="37" t="s">
        <v>11064</v>
      </c>
      <c r="E2444" s="37" t="s">
        <v>85</v>
      </c>
      <c r="F2444" s="32">
        <v>1</v>
      </c>
    </row>
    <row r="2445" spans="1:6" s="32" customFormat="1" ht="15.75" customHeight="1" x14ac:dyDescent="0.2">
      <c r="A2445" s="32">
        <v>2448</v>
      </c>
      <c r="B2445" s="37" t="s">
        <v>13507</v>
      </c>
      <c r="C2445" s="32">
        <v>2219</v>
      </c>
      <c r="D2445" s="37" t="s">
        <v>11064</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11064</v>
      </c>
      <c r="E2450" s="37" t="s">
        <v>85</v>
      </c>
      <c r="F2450" s="32">
        <v>7</v>
      </c>
    </row>
    <row r="2451" spans="1:6" s="32" customFormat="1" ht="15.75" customHeight="1" x14ac:dyDescent="0.2">
      <c r="A2451" s="32">
        <v>2454</v>
      </c>
      <c r="B2451" s="37" t="s">
        <v>13513</v>
      </c>
      <c r="C2451" s="32">
        <v>2164</v>
      </c>
      <c r="D2451" s="37" t="s">
        <v>11064</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11064</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11064</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11064</v>
      </c>
      <c r="E2461" s="37" t="s">
        <v>85</v>
      </c>
      <c r="F2461" s="32">
        <v>8</v>
      </c>
    </row>
    <row r="2462" spans="1:6" s="32" customFormat="1" ht="15.75" customHeight="1" x14ac:dyDescent="0.2">
      <c r="A2462" s="32">
        <v>2465</v>
      </c>
      <c r="B2462" s="37" t="s">
        <v>13524</v>
      </c>
      <c r="C2462" s="32">
        <v>2761</v>
      </c>
      <c r="D2462" s="37" t="s">
        <v>11064</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11064</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11064</v>
      </c>
      <c r="E2466" s="37" t="s">
        <v>85</v>
      </c>
      <c r="F2466" s="32">
        <v>11</v>
      </c>
    </row>
    <row r="2467" spans="1:6" s="32" customFormat="1" ht="15.75" customHeight="1" x14ac:dyDescent="0.2">
      <c r="A2467" s="32">
        <v>2470</v>
      </c>
      <c r="B2467" s="37" t="s">
        <v>13529</v>
      </c>
      <c r="C2467" s="32">
        <v>2250</v>
      </c>
      <c r="D2467" s="37" t="s">
        <v>11064</v>
      </c>
      <c r="E2467" s="37" t="s">
        <v>85</v>
      </c>
      <c r="F2467" s="32">
        <v>8</v>
      </c>
    </row>
    <row r="2468" spans="1:6" s="32" customFormat="1" ht="15.75" customHeight="1" x14ac:dyDescent="0.2">
      <c r="A2468" s="32">
        <v>2471</v>
      </c>
      <c r="B2468" s="37" t="s">
        <v>13530</v>
      </c>
      <c r="C2468" s="32">
        <v>2208</v>
      </c>
      <c r="D2468" s="37" t="s">
        <v>11064</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11064</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11064</v>
      </c>
      <c r="E2479" s="37" t="s">
        <v>85</v>
      </c>
      <c r="F2479" s="32">
        <v>9</v>
      </c>
    </row>
    <row r="2480" spans="1:6" s="32" customFormat="1" ht="15.75" customHeight="1" x14ac:dyDescent="0.2">
      <c r="A2480" s="32">
        <v>2483</v>
      </c>
      <c r="B2480" s="37" t="s">
        <v>13541</v>
      </c>
      <c r="C2480" s="32">
        <v>2560</v>
      </c>
      <c r="D2480" s="37" t="s">
        <v>11064</v>
      </c>
      <c r="E2480" s="37" t="s">
        <v>85</v>
      </c>
      <c r="F2480" s="32">
        <v>7</v>
      </c>
    </row>
    <row r="2481" spans="1:6" s="32" customFormat="1" ht="15.75" customHeight="1" x14ac:dyDescent="0.2">
      <c r="A2481" s="32">
        <v>2484</v>
      </c>
      <c r="B2481" s="37" t="s">
        <v>13542</v>
      </c>
      <c r="C2481" s="32">
        <v>2444</v>
      </c>
      <c r="D2481" s="37" t="s">
        <v>11064</v>
      </c>
      <c r="E2481" s="37" t="s">
        <v>85</v>
      </c>
      <c r="F2481" s="32">
        <v>7</v>
      </c>
    </row>
    <row r="2482" spans="1:6" s="32" customFormat="1" ht="15.75" customHeight="1" x14ac:dyDescent="0.2">
      <c r="A2482" s="32">
        <v>2485</v>
      </c>
      <c r="B2482" s="37" t="s">
        <v>13543</v>
      </c>
      <c r="C2482" s="32">
        <v>2880</v>
      </c>
      <c r="D2482" s="37" t="s">
        <v>11064</v>
      </c>
      <c r="E2482" s="37" t="s">
        <v>85</v>
      </c>
      <c r="F2482" s="32">
        <v>1</v>
      </c>
    </row>
    <row r="2483" spans="1:6" s="32" customFormat="1" ht="15.75" customHeight="1" x14ac:dyDescent="0.2">
      <c r="A2483" s="32">
        <v>2486</v>
      </c>
      <c r="B2483" s="37" t="s">
        <v>13544</v>
      </c>
      <c r="C2483" s="32">
        <v>2063</v>
      </c>
      <c r="D2483" s="37" t="s">
        <v>11064</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11064</v>
      </c>
      <c r="E2485" s="37" t="s">
        <v>85</v>
      </c>
      <c r="F2485" s="32">
        <v>8</v>
      </c>
    </row>
    <row r="2486" spans="1:6" s="32" customFormat="1" ht="15.75" customHeight="1" x14ac:dyDescent="0.2">
      <c r="A2486" s="32">
        <v>2489</v>
      </c>
      <c r="B2486" s="37" t="s">
        <v>13547</v>
      </c>
      <c r="C2486" s="32">
        <v>2102</v>
      </c>
      <c r="D2486" s="37" t="s">
        <v>11064</v>
      </c>
      <c r="E2486" s="37" t="s">
        <v>85</v>
      </c>
      <c r="F2486" s="32">
        <v>9</v>
      </c>
    </row>
    <row r="2487" spans="1:6" s="32" customFormat="1" ht="15.75" customHeight="1" x14ac:dyDescent="0.2">
      <c r="A2487" s="32">
        <v>2490</v>
      </c>
      <c r="B2487" s="37" t="s">
        <v>13548</v>
      </c>
      <c r="C2487" s="32">
        <v>2120</v>
      </c>
      <c r="D2487" s="37" t="s">
        <v>11064</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11064</v>
      </c>
      <c r="E2489" s="37" t="s">
        <v>85</v>
      </c>
      <c r="F2489" s="32">
        <v>9</v>
      </c>
    </row>
    <row r="2490" spans="1:6" s="32" customFormat="1" ht="15.75" customHeight="1" x14ac:dyDescent="0.2">
      <c r="A2490" s="32">
        <v>2493</v>
      </c>
      <c r="B2490" s="37" t="s">
        <v>13551</v>
      </c>
      <c r="C2490" s="32">
        <v>2203</v>
      </c>
      <c r="D2490" s="37" t="s">
        <v>11064</v>
      </c>
      <c r="E2490" s="37" t="s">
        <v>85</v>
      </c>
      <c r="F2490" s="32">
        <v>11</v>
      </c>
    </row>
    <row r="2491" spans="1:6" s="32" customFormat="1" ht="15.75" customHeight="1" x14ac:dyDescent="0.2">
      <c r="A2491" s="32">
        <v>2494</v>
      </c>
      <c r="B2491" s="37" t="s">
        <v>13552</v>
      </c>
      <c r="C2491" s="32">
        <v>2166</v>
      </c>
      <c r="D2491" s="37" t="s">
        <v>11064</v>
      </c>
      <c r="E2491" s="37" t="s">
        <v>85</v>
      </c>
      <c r="F2491" s="32">
        <v>9</v>
      </c>
    </row>
    <row r="2492" spans="1:6" s="32" customFormat="1" ht="15.75" customHeight="1" x14ac:dyDescent="0.2">
      <c r="A2492" s="32">
        <v>2495</v>
      </c>
      <c r="B2492" s="37" t="s">
        <v>13553</v>
      </c>
      <c r="C2492" s="32">
        <v>2560</v>
      </c>
      <c r="D2492" s="37" t="s">
        <v>11064</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11064</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11064</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11064</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11064</v>
      </c>
      <c r="E2502" s="37" t="s">
        <v>85</v>
      </c>
      <c r="F2502" s="32">
        <v>11</v>
      </c>
    </row>
    <row r="2503" spans="1:6" s="32" customFormat="1" ht="15.75" customHeight="1" x14ac:dyDescent="0.2">
      <c r="A2503" s="32">
        <v>2506</v>
      </c>
      <c r="B2503" s="37" t="s">
        <v>13564</v>
      </c>
      <c r="C2503" s="32">
        <v>2207</v>
      </c>
      <c r="D2503" s="37" t="s">
        <v>11064</v>
      </c>
      <c r="E2503" s="37" t="s">
        <v>85</v>
      </c>
      <c r="F2503" s="32">
        <v>11</v>
      </c>
    </row>
    <row r="2504" spans="1:6" s="32" customFormat="1" ht="15.75" customHeight="1" x14ac:dyDescent="0.2">
      <c r="A2504" s="32">
        <v>2507</v>
      </c>
      <c r="B2504" s="37" t="s">
        <v>13565</v>
      </c>
      <c r="C2504" s="32">
        <v>2880</v>
      </c>
      <c r="D2504" s="37" t="s">
        <v>11064</v>
      </c>
      <c r="E2504" s="37" t="s">
        <v>85</v>
      </c>
      <c r="F2504" s="32">
        <v>1</v>
      </c>
    </row>
    <row r="2505" spans="1:6" s="32" customFormat="1" ht="15.75" customHeight="1" x14ac:dyDescent="0.2">
      <c r="A2505" s="32">
        <v>2508</v>
      </c>
      <c r="B2505" s="37" t="s">
        <v>13566</v>
      </c>
      <c r="C2505" s="32">
        <v>2300</v>
      </c>
      <c r="D2505" s="37" t="s">
        <v>11064</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11064</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11064</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11064</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11064</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11064</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11064</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11064</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11064</v>
      </c>
      <c r="E2527" s="37" t="s">
        <v>85</v>
      </c>
      <c r="F2527" s="32">
        <v>8</v>
      </c>
    </row>
    <row r="2528" spans="1:6" s="32" customFormat="1" ht="15.75" customHeight="1" x14ac:dyDescent="0.2">
      <c r="A2528" s="32">
        <v>2531</v>
      </c>
      <c r="B2528" s="37" t="s">
        <v>13589</v>
      </c>
      <c r="C2528" s="32">
        <v>2340</v>
      </c>
      <c r="D2528" s="37" t="s">
        <v>11064</v>
      </c>
      <c r="E2528" s="37" t="s">
        <v>85</v>
      </c>
      <c r="F2528" s="32">
        <v>5</v>
      </c>
    </row>
    <row r="2529" spans="1:6" s="32" customFormat="1" ht="15.75" customHeight="1" x14ac:dyDescent="0.2">
      <c r="A2529" s="32">
        <v>2532</v>
      </c>
      <c r="B2529" s="37" t="s">
        <v>13590</v>
      </c>
      <c r="C2529" s="32">
        <v>2153</v>
      </c>
      <c r="D2529" s="37" t="s">
        <v>11064</v>
      </c>
      <c r="E2529" s="37" t="s">
        <v>85</v>
      </c>
      <c r="F2529" s="32">
        <v>11</v>
      </c>
    </row>
    <row r="2530" spans="1:6" s="32" customFormat="1" ht="15.75" customHeight="1" x14ac:dyDescent="0.2">
      <c r="A2530" s="32">
        <v>2533</v>
      </c>
      <c r="B2530" s="37" t="s">
        <v>13591</v>
      </c>
      <c r="C2530" s="32">
        <v>2177</v>
      </c>
      <c r="D2530" s="37" t="s">
        <v>11064</v>
      </c>
      <c r="E2530" s="37" t="s">
        <v>85</v>
      </c>
      <c r="F2530" s="32">
        <v>8</v>
      </c>
    </row>
    <row r="2531" spans="1:6" s="32" customFormat="1" ht="15.75" customHeight="1" x14ac:dyDescent="0.2">
      <c r="A2531" s="32">
        <v>2534</v>
      </c>
      <c r="B2531" s="37" t="s">
        <v>13592</v>
      </c>
      <c r="C2531" s="32">
        <v>2350</v>
      </c>
      <c r="D2531" s="37" t="s">
        <v>11064</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11064</v>
      </c>
      <c r="E2533" s="37" t="s">
        <v>85</v>
      </c>
      <c r="F2533" s="32">
        <v>7</v>
      </c>
    </row>
    <row r="2534" spans="1:6" s="32" customFormat="1" ht="15.75" customHeight="1" x14ac:dyDescent="0.2">
      <c r="A2534" s="32">
        <v>2537</v>
      </c>
      <c r="B2534" s="37" t="s">
        <v>13595</v>
      </c>
      <c r="C2534" s="32">
        <v>2046</v>
      </c>
      <c r="D2534" s="37" t="s">
        <v>11064</v>
      </c>
      <c r="E2534" s="37" t="s">
        <v>85</v>
      </c>
      <c r="F2534" s="32">
        <v>11</v>
      </c>
    </row>
    <row r="2535" spans="1:6" s="32" customFormat="1" ht="15.75" customHeight="1" x14ac:dyDescent="0.2">
      <c r="A2535" s="32">
        <v>2538</v>
      </c>
      <c r="B2535" s="37" t="s">
        <v>13596</v>
      </c>
      <c r="C2535" s="32">
        <v>2009</v>
      </c>
      <c r="D2535" s="37" t="s">
        <v>11064</v>
      </c>
      <c r="E2535" s="37" t="s">
        <v>85</v>
      </c>
      <c r="F2535" s="32">
        <v>10</v>
      </c>
    </row>
    <row r="2536" spans="1:6" s="32" customFormat="1" ht="15.75" customHeight="1" x14ac:dyDescent="0.2">
      <c r="A2536" s="32">
        <v>2539</v>
      </c>
      <c r="B2536" s="37" t="s">
        <v>13597</v>
      </c>
      <c r="C2536" s="32">
        <v>2785</v>
      </c>
      <c r="D2536" s="37" t="s">
        <v>11064</v>
      </c>
      <c r="E2536" s="37" t="s">
        <v>85</v>
      </c>
      <c r="F2536" s="32">
        <v>7</v>
      </c>
    </row>
    <row r="2537" spans="1:6" s="32" customFormat="1" ht="15.75" customHeight="1" x14ac:dyDescent="0.2">
      <c r="A2537" s="32">
        <v>2540</v>
      </c>
      <c r="B2537" s="37" t="s">
        <v>13598</v>
      </c>
      <c r="C2537" s="32">
        <v>2560</v>
      </c>
      <c r="D2537" s="37" t="s">
        <v>11064</v>
      </c>
      <c r="E2537" s="37" t="s">
        <v>85</v>
      </c>
      <c r="F2537" s="32">
        <v>7</v>
      </c>
    </row>
    <row r="2538" spans="1:6" s="32" customFormat="1" ht="15.75" customHeight="1" x14ac:dyDescent="0.2">
      <c r="A2538" s="32">
        <v>2541</v>
      </c>
      <c r="B2538" s="37" t="s">
        <v>13599</v>
      </c>
      <c r="C2538" s="32">
        <v>2234</v>
      </c>
      <c r="D2538" s="37" t="s">
        <v>11064</v>
      </c>
      <c r="E2538" s="37" t="s">
        <v>85</v>
      </c>
      <c r="F2538" s="32">
        <v>10</v>
      </c>
    </row>
    <row r="2539" spans="1:6" s="32" customFormat="1" ht="15.75" customHeight="1" x14ac:dyDescent="0.2">
      <c r="A2539" s="32">
        <v>2542</v>
      </c>
      <c r="B2539" s="37" t="s">
        <v>13600</v>
      </c>
      <c r="C2539" s="32">
        <v>2207</v>
      </c>
      <c r="D2539" s="37" t="s">
        <v>11064</v>
      </c>
      <c r="E2539" s="37" t="s">
        <v>85</v>
      </c>
      <c r="F2539" s="32">
        <v>8</v>
      </c>
    </row>
    <row r="2540" spans="1:6" s="32" customFormat="1" ht="15.75" customHeight="1" x14ac:dyDescent="0.2">
      <c r="A2540" s="32">
        <v>2543</v>
      </c>
      <c r="B2540" s="37" t="s">
        <v>13601</v>
      </c>
      <c r="C2540" s="32">
        <v>2117</v>
      </c>
      <c r="D2540" s="37" t="s">
        <v>11064</v>
      </c>
      <c r="E2540" s="37" t="s">
        <v>85</v>
      </c>
      <c r="F2540" s="32">
        <v>10</v>
      </c>
    </row>
    <row r="2541" spans="1:6" s="32" customFormat="1" ht="15.75" customHeight="1" x14ac:dyDescent="0.2">
      <c r="A2541" s="32">
        <v>2544</v>
      </c>
      <c r="B2541" s="37" t="s">
        <v>13602</v>
      </c>
      <c r="C2541" s="32">
        <v>2261</v>
      </c>
      <c r="D2541" s="37" t="s">
        <v>11064</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11064</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11064</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11064</v>
      </c>
      <c r="E2551" s="37" t="s">
        <v>85</v>
      </c>
      <c r="F2551" s="32">
        <v>3</v>
      </c>
    </row>
    <row r="2552" spans="1:6" s="32" customFormat="1" ht="15.75" customHeight="1" x14ac:dyDescent="0.2">
      <c r="A2552" s="32">
        <v>2555</v>
      </c>
      <c r="B2552" s="37" t="s">
        <v>13613</v>
      </c>
      <c r="C2552" s="32">
        <v>2430</v>
      </c>
      <c r="D2552" s="37" t="s">
        <v>11064</v>
      </c>
      <c r="E2552" s="37" t="s">
        <v>85</v>
      </c>
      <c r="F2552" s="32">
        <v>7</v>
      </c>
    </row>
    <row r="2553" spans="1:6" s="32" customFormat="1" ht="15.75" customHeight="1" x14ac:dyDescent="0.2">
      <c r="A2553" s="32">
        <v>2556</v>
      </c>
      <c r="B2553" s="37" t="s">
        <v>13614</v>
      </c>
      <c r="C2553" s="32">
        <v>2462</v>
      </c>
      <c r="D2553" s="37" t="s">
        <v>11064</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11064</v>
      </c>
      <c r="E2556" s="37" t="s">
        <v>85</v>
      </c>
      <c r="F2556" s="32">
        <v>2</v>
      </c>
    </row>
    <row r="2557" spans="1:6" s="32" customFormat="1" ht="15.75" customHeight="1" x14ac:dyDescent="0.2">
      <c r="A2557" s="32">
        <v>2560</v>
      </c>
      <c r="B2557" s="37" t="s">
        <v>13618</v>
      </c>
      <c r="C2557" s="32">
        <v>2000</v>
      </c>
      <c r="D2557" s="37" t="s">
        <v>11064</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11064</v>
      </c>
      <c r="E2560" s="37" t="s">
        <v>85</v>
      </c>
      <c r="F2560" s="32">
        <v>11</v>
      </c>
    </row>
    <row r="2561" spans="1:6" s="32" customFormat="1" ht="15.75" customHeight="1" x14ac:dyDescent="0.2">
      <c r="A2561" s="32">
        <v>2564</v>
      </c>
      <c r="B2561" s="37" t="s">
        <v>13622</v>
      </c>
      <c r="C2561" s="32">
        <v>2107</v>
      </c>
      <c r="D2561" s="37" t="s">
        <v>11064</v>
      </c>
      <c r="E2561" s="37" t="s">
        <v>85</v>
      </c>
      <c r="F2561" s="32">
        <v>11</v>
      </c>
    </row>
    <row r="2562" spans="1:6" s="32" customFormat="1" ht="15.75" customHeight="1" x14ac:dyDescent="0.2">
      <c r="A2562" s="32">
        <v>2565</v>
      </c>
      <c r="B2562" s="37" t="s">
        <v>13623</v>
      </c>
      <c r="C2562" s="32">
        <v>2007</v>
      </c>
      <c r="D2562" s="37" t="s">
        <v>11064</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11064</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11064</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11064</v>
      </c>
      <c r="E2568" s="37" t="s">
        <v>85</v>
      </c>
      <c r="F2568" s="32">
        <v>11</v>
      </c>
    </row>
    <row r="2569" spans="1:6" s="32" customFormat="1" ht="15.75" customHeight="1" x14ac:dyDescent="0.2">
      <c r="A2569" s="32">
        <v>2572</v>
      </c>
      <c r="B2569" s="37" t="s">
        <v>13630</v>
      </c>
      <c r="C2569" s="32">
        <v>2075</v>
      </c>
      <c r="D2569" s="37" t="s">
        <v>11064</v>
      </c>
      <c r="E2569" s="37" t="s">
        <v>85</v>
      </c>
      <c r="F2569" s="32">
        <v>10</v>
      </c>
    </row>
    <row r="2570" spans="1:6" s="32" customFormat="1" ht="15.75" customHeight="1" x14ac:dyDescent="0.2">
      <c r="A2570" s="32">
        <v>2573</v>
      </c>
      <c r="B2570" s="37" t="s">
        <v>13631</v>
      </c>
      <c r="C2570" s="32">
        <v>2233</v>
      </c>
      <c r="D2570" s="37" t="s">
        <v>11064</v>
      </c>
      <c r="E2570" s="37" t="s">
        <v>85</v>
      </c>
      <c r="F2570" s="32">
        <v>9</v>
      </c>
    </row>
    <row r="2571" spans="1:6" s="32" customFormat="1" ht="15.75" customHeight="1" x14ac:dyDescent="0.2">
      <c r="A2571" s="32">
        <v>2574</v>
      </c>
      <c r="B2571" s="37" t="s">
        <v>13632</v>
      </c>
      <c r="C2571" s="32">
        <v>2470</v>
      </c>
      <c r="D2571" s="37" t="s">
        <v>11064</v>
      </c>
      <c r="E2571" s="37" t="s">
        <v>85</v>
      </c>
      <c r="F2571" s="32">
        <v>3</v>
      </c>
    </row>
    <row r="2572" spans="1:6" s="32" customFormat="1" ht="15.75" customHeight="1" x14ac:dyDescent="0.2">
      <c r="A2572" s="32">
        <v>2575</v>
      </c>
      <c r="B2572" s="37" t="s">
        <v>13633</v>
      </c>
      <c r="C2572" s="32">
        <v>2171</v>
      </c>
      <c r="D2572" s="37" t="s">
        <v>11064</v>
      </c>
      <c r="E2572" s="37" t="s">
        <v>85</v>
      </c>
      <c r="F2572" s="32">
        <v>9</v>
      </c>
    </row>
    <row r="2573" spans="1:6" s="32" customFormat="1" ht="15.75" customHeight="1" x14ac:dyDescent="0.2">
      <c r="A2573" s="32">
        <v>2576</v>
      </c>
      <c r="B2573" s="37" t="s">
        <v>13634</v>
      </c>
      <c r="C2573" s="32">
        <v>2548</v>
      </c>
      <c r="D2573" s="37" t="s">
        <v>11064</v>
      </c>
      <c r="E2573" s="37" t="s">
        <v>85</v>
      </c>
      <c r="F2573" s="32">
        <v>7</v>
      </c>
    </row>
    <row r="2574" spans="1:6" s="32" customFormat="1" ht="15.75" customHeight="1" x14ac:dyDescent="0.2">
      <c r="A2574" s="32">
        <v>2577</v>
      </c>
      <c r="B2574" s="37" t="s">
        <v>13635</v>
      </c>
      <c r="C2574" s="32">
        <v>2159</v>
      </c>
      <c r="D2574" s="37" t="s">
        <v>11064</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11064</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11064</v>
      </c>
      <c r="E2580" s="37" t="s">
        <v>85</v>
      </c>
      <c r="F2580" s="32">
        <v>8</v>
      </c>
    </row>
    <row r="2581" spans="1:6" s="32" customFormat="1" ht="15.75" customHeight="1" x14ac:dyDescent="0.2">
      <c r="A2581" s="32">
        <v>2584</v>
      </c>
      <c r="B2581" s="37" t="s">
        <v>13642</v>
      </c>
      <c r="C2581" s="32">
        <v>2534</v>
      </c>
      <c r="D2581" s="37" t="s">
        <v>11064</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11064</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11064</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11064</v>
      </c>
      <c r="E2587" s="37" t="s">
        <v>85</v>
      </c>
      <c r="F2587" s="32">
        <v>11</v>
      </c>
    </row>
    <row r="2588" spans="1:6" s="32" customFormat="1" ht="15.75" customHeight="1" x14ac:dyDescent="0.2">
      <c r="A2588" s="32">
        <v>2591</v>
      </c>
      <c r="B2588" s="37" t="s">
        <v>13649</v>
      </c>
      <c r="C2588" s="32">
        <v>2021</v>
      </c>
      <c r="D2588" s="37" t="s">
        <v>11064</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11064</v>
      </c>
      <c r="E2590" s="37" t="s">
        <v>85</v>
      </c>
      <c r="F2590" s="32">
        <v>4</v>
      </c>
    </row>
    <row r="2591" spans="1:6" s="32" customFormat="1" ht="15.75" customHeight="1" x14ac:dyDescent="0.2">
      <c r="A2591" s="32">
        <v>2594</v>
      </c>
      <c r="B2591" s="37" t="s">
        <v>13652</v>
      </c>
      <c r="C2591" s="32">
        <v>2197</v>
      </c>
      <c r="D2591" s="37" t="s">
        <v>11064</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11064</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11064</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11064</v>
      </c>
      <c r="E2598" s="37" t="s">
        <v>85</v>
      </c>
      <c r="F2598" s="32">
        <v>7</v>
      </c>
    </row>
    <row r="2599" spans="1:6" s="32" customFormat="1" ht="15.75" customHeight="1" x14ac:dyDescent="0.2">
      <c r="A2599" s="32">
        <v>2602</v>
      </c>
      <c r="B2599" s="37" t="s">
        <v>13660</v>
      </c>
      <c r="C2599" s="32">
        <v>2066</v>
      </c>
      <c r="D2599" s="37" t="s">
        <v>11064</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11064</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11064</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11064</v>
      </c>
      <c r="E2608" s="37" t="s">
        <v>85</v>
      </c>
      <c r="F2608" s="32">
        <v>10</v>
      </c>
    </row>
    <row r="2609" spans="1:6" s="32" customFormat="1" ht="15.75" customHeight="1" x14ac:dyDescent="0.2">
      <c r="A2609" s="32">
        <v>2612</v>
      </c>
      <c r="B2609" s="37" t="s">
        <v>13670</v>
      </c>
      <c r="C2609" s="32">
        <v>2450</v>
      </c>
      <c r="D2609" s="37" t="s">
        <v>11064</v>
      </c>
      <c r="E2609" s="37" t="s">
        <v>85</v>
      </c>
      <c r="F2609" s="32">
        <v>9</v>
      </c>
    </row>
    <row r="2610" spans="1:6" s="32" customFormat="1" ht="15.75" customHeight="1" x14ac:dyDescent="0.2">
      <c r="A2610" s="32">
        <v>2613</v>
      </c>
      <c r="B2610" s="37" t="s">
        <v>13671</v>
      </c>
      <c r="C2610" s="32">
        <v>2087</v>
      </c>
      <c r="D2610" s="37" t="s">
        <v>11064</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11064</v>
      </c>
      <c r="E2612" s="37" t="s">
        <v>85</v>
      </c>
      <c r="F2612" s="32">
        <v>7</v>
      </c>
    </row>
    <row r="2613" spans="1:6" s="32" customFormat="1" ht="15.75" customHeight="1" x14ac:dyDescent="0.2">
      <c r="A2613" s="32">
        <v>2616</v>
      </c>
      <c r="B2613" s="37" t="s">
        <v>13674</v>
      </c>
      <c r="C2613" s="32">
        <v>2162</v>
      </c>
      <c r="D2613" s="37" t="s">
        <v>11064</v>
      </c>
      <c r="E2613" s="37" t="s">
        <v>85</v>
      </c>
      <c r="F2613" s="32">
        <v>9</v>
      </c>
    </row>
    <row r="2614" spans="1:6" s="32" customFormat="1" ht="15.75" customHeight="1" x14ac:dyDescent="0.2">
      <c r="A2614" s="32">
        <v>2617</v>
      </c>
      <c r="B2614" s="37" t="s">
        <v>13675</v>
      </c>
      <c r="C2614" s="32">
        <v>2147</v>
      </c>
      <c r="D2614" s="37" t="s">
        <v>11064</v>
      </c>
      <c r="E2614" s="37" t="s">
        <v>85</v>
      </c>
      <c r="F2614" s="32">
        <v>9</v>
      </c>
    </row>
    <row r="2615" spans="1:6" s="32" customFormat="1" ht="15.75" customHeight="1" x14ac:dyDescent="0.2">
      <c r="A2615" s="32">
        <v>2618</v>
      </c>
      <c r="B2615" s="37" t="s">
        <v>13676</v>
      </c>
      <c r="C2615" s="32">
        <v>2780</v>
      </c>
      <c r="D2615" s="37" t="s">
        <v>11064</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11064</v>
      </c>
      <c r="E2617" s="37" t="s">
        <v>85</v>
      </c>
      <c r="F2617" s="32">
        <v>10</v>
      </c>
    </row>
    <row r="2618" spans="1:6" s="32" customFormat="1" ht="15.75" customHeight="1" x14ac:dyDescent="0.2">
      <c r="A2618" s="32">
        <v>2621</v>
      </c>
      <c r="B2618" s="37" t="s">
        <v>13679</v>
      </c>
      <c r="C2618" s="32">
        <v>2167</v>
      </c>
      <c r="D2618" s="37" t="s">
        <v>11064</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11064</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11064</v>
      </c>
      <c r="E2623" s="37" t="s">
        <v>85</v>
      </c>
      <c r="F2623" s="32">
        <v>5</v>
      </c>
    </row>
    <row r="2624" spans="1:6" s="32" customFormat="1" ht="15.75" customHeight="1" x14ac:dyDescent="0.2">
      <c r="A2624" s="32">
        <v>2627</v>
      </c>
      <c r="B2624" s="37" t="s">
        <v>13685</v>
      </c>
      <c r="C2624" s="32">
        <v>2753</v>
      </c>
      <c r="D2624" s="37" t="s">
        <v>11064</v>
      </c>
      <c r="E2624" s="37" t="s">
        <v>85</v>
      </c>
      <c r="F2624" s="32">
        <v>7</v>
      </c>
    </row>
    <row r="2625" spans="1:6" s="32" customFormat="1" ht="15.75" customHeight="1" x14ac:dyDescent="0.2">
      <c r="A2625" s="32">
        <v>2628</v>
      </c>
      <c r="B2625" s="37" t="s">
        <v>13686</v>
      </c>
      <c r="C2625" s="32">
        <v>2567</v>
      </c>
      <c r="D2625" s="37" t="s">
        <v>11064</v>
      </c>
      <c r="E2625" s="37" t="s">
        <v>85</v>
      </c>
      <c r="F2625" s="32">
        <v>7</v>
      </c>
    </row>
    <row r="2626" spans="1:6" s="32" customFormat="1" ht="15.75" customHeight="1" x14ac:dyDescent="0.2">
      <c r="A2626" s="32">
        <v>2629</v>
      </c>
      <c r="B2626" s="37" t="s">
        <v>13687</v>
      </c>
      <c r="C2626" s="32">
        <v>2000</v>
      </c>
      <c r="D2626" s="37" t="s">
        <v>11064</v>
      </c>
      <c r="E2626" s="37" t="s">
        <v>85</v>
      </c>
      <c r="F2626" s="32">
        <v>9</v>
      </c>
    </row>
    <row r="2627" spans="1:6" s="32" customFormat="1" ht="15.75" customHeight="1" x14ac:dyDescent="0.2">
      <c r="A2627" s="32">
        <v>2630</v>
      </c>
      <c r="B2627" s="37" t="s">
        <v>13688</v>
      </c>
      <c r="C2627" s="32">
        <v>2304</v>
      </c>
      <c r="D2627" s="37" t="s">
        <v>11064</v>
      </c>
      <c r="E2627" s="37" t="s">
        <v>85</v>
      </c>
      <c r="F2627" s="32">
        <v>5</v>
      </c>
    </row>
    <row r="2628" spans="1:6" s="32" customFormat="1" ht="15.75" customHeight="1" x14ac:dyDescent="0.2">
      <c r="A2628" s="32">
        <v>2631</v>
      </c>
      <c r="B2628" s="37" t="s">
        <v>13689</v>
      </c>
      <c r="C2628" s="32">
        <v>2759</v>
      </c>
      <c r="D2628" s="37" t="s">
        <v>11064</v>
      </c>
      <c r="E2628" s="37" t="s">
        <v>85</v>
      </c>
      <c r="F2628" s="32">
        <v>8</v>
      </c>
    </row>
    <row r="2629" spans="1:6" s="32" customFormat="1" ht="15.75" customHeight="1" x14ac:dyDescent="0.2">
      <c r="A2629" s="32">
        <v>2632</v>
      </c>
      <c r="B2629" s="37" t="s">
        <v>13690</v>
      </c>
      <c r="C2629" s="32">
        <v>2113</v>
      </c>
      <c r="D2629" s="37" t="s">
        <v>11064</v>
      </c>
      <c r="E2629" s="37" t="s">
        <v>85</v>
      </c>
      <c r="F2629" s="32">
        <v>9</v>
      </c>
    </row>
    <row r="2630" spans="1:6" s="32" customFormat="1" ht="15.75" customHeight="1" x14ac:dyDescent="0.2">
      <c r="A2630" s="32">
        <v>2633</v>
      </c>
      <c r="B2630" s="37" t="s">
        <v>13691</v>
      </c>
      <c r="C2630" s="32">
        <v>2871</v>
      </c>
      <c r="D2630" s="37" t="s">
        <v>11064</v>
      </c>
      <c r="E2630" s="37" t="s">
        <v>85</v>
      </c>
      <c r="F2630" s="32">
        <v>1</v>
      </c>
    </row>
    <row r="2631" spans="1:6" s="32" customFormat="1" ht="15.75" customHeight="1" x14ac:dyDescent="0.2">
      <c r="A2631" s="32">
        <v>2634</v>
      </c>
      <c r="B2631" s="37" t="s">
        <v>13692</v>
      </c>
      <c r="C2631" s="32">
        <v>2034</v>
      </c>
      <c r="D2631" s="37" t="s">
        <v>11064</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11064</v>
      </c>
      <c r="E2633" s="37" t="s">
        <v>85</v>
      </c>
      <c r="F2633" s="32">
        <v>10</v>
      </c>
    </row>
    <row r="2634" spans="1:6" s="32" customFormat="1" ht="15.75" customHeight="1" x14ac:dyDescent="0.2">
      <c r="A2634" s="32">
        <v>2637</v>
      </c>
      <c r="B2634" s="37" t="s">
        <v>13695</v>
      </c>
      <c r="C2634" s="32">
        <v>2100</v>
      </c>
      <c r="D2634" s="37" t="s">
        <v>11064</v>
      </c>
      <c r="E2634" s="37" t="s">
        <v>85</v>
      </c>
      <c r="F2634" s="32">
        <v>10</v>
      </c>
    </row>
    <row r="2635" spans="1:6" s="32" customFormat="1" ht="15.75" customHeight="1" x14ac:dyDescent="0.2">
      <c r="A2635" s="32">
        <v>2638</v>
      </c>
      <c r="B2635" s="37" t="s">
        <v>13696</v>
      </c>
      <c r="C2635" s="32">
        <v>2100</v>
      </c>
      <c r="D2635" s="37" t="s">
        <v>11064</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11064</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11064</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11064</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11064</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11064</v>
      </c>
      <c r="E2648" s="37" t="s">
        <v>85</v>
      </c>
      <c r="F2648" s="32">
        <v>6</v>
      </c>
    </row>
    <row r="2649" spans="1:6" s="32" customFormat="1" ht="15.75" customHeight="1" x14ac:dyDescent="0.2">
      <c r="A2649" s="32">
        <v>2652</v>
      </c>
      <c r="B2649" s="37" t="s">
        <v>13710</v>
      </c>
      <c r="C2649" s="32">
        <v>2234</v>
      </c>
      <c r="D2649" s="37" t="s">
        <v>11064</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11064</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11064</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11064</v>
      </c>
      <c r="E2658" s="37" t="s">
        <v>85</v>
      </c>
      <c r="F2658" s="32">
        <v>7</v>
      </c>
    </row>
    <row r="2659" spans="1:6" s="32" customFormat="1" ht="15.75" customHeight="1" x14ac:dyDescent="0.2">
      <c r="A2659" s="32">
        <v>2662</v>
      </c>
      <c r="B2659" s="37" t="s">
        <v>13720</v>
      </c>
      <c r="C2659" s="32">
        <v>2460</v>
      </c>
      <c r="D2659" s="37" t="s">
        <v>11064</v>
      </c>
      <c r="E2659" s="37" t="s">
        <v>85</v>
      </c>
      <c r="F2659" s="32">
        <v>2</v>
      </c>
    </row>
    <row r="2660" spans="1:6" s="32" customFormat="1" ht="15.75" customHeight="1" x14ac:dyDescent="0.2">
      <c r="A2660" s="32">
        <v>2663</v>
      </c>
      <c r="B2660" s="37" t="s">
        <v>13721</v>
      </c>
      <c r="C2660" s="32">
        <v>2756</v>
      </c>
      <c r="D2660" s="37" t="s">
        <v>11064</v>
      </c>
      <c r="E2660" s="37" t="s">
        <v>85</v>
      </c>
      <c r="F2660" s="32">
        <v>8</v>
      </c>
    </row>
    <row r="2661" spans="1:6" s="32" customFormat="1" ht="15.75" customHeight="1" x14ac:dyDescent="0.2">
      <c r="A2661" s="32">
        <v>2664</v>
      </c>
      <c r="B2661" s="37" t="s">
        <v>13722</v>
      </c>
      <c r="C2661" s="32">
        <v>2155</v>
      </c>
      <c r="D2661" s="37" t="s">
        <v>11064</v>
      </c>
      <c r="E2661" s="37" t="s">
        <v>85</v>
      </c>
      <c r="F2661" s="32">
        <v>10</v>
      </c>
    </row>
    <row r="2662" spans="1:6" s="32" customFormat="1" ht="15.75" customHeight="1" x14ac:dyDescent="0.2">
      <c r="A2662" s="32">
        <v>2665</v>
      </c>
      <c r="B2662" s="37" t="s">
        <v>13723</v>
      </c>
      <c r="C2662" s="32">
        <v>2566</v>
      </c>
      <c r="D2662" s="37" t="s">
        <v>11064</v>
      </c>
      <c r="E2662" s="37" t="s">
        <v>85</v>
      </c>
      <c r="F2662" s="32">
        <v>8</v>
      </c>
    </row>
    <row r="2663" spans="1:6" s="32" customFormat="1" ht="15.75" customHeight="1" x14ac:dyDescent="0.2">
      <c r="A2663" s="32">
        <v>2666</v>
      </c>
      <c r="B2663" s="37" t="s">
        <v>13724</v>
      </c>
      <c r="C2663" s="32">
        <v>2151</v>
      </c>
      <c r="D2663" s="37" t="s">
        <v>11064</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11064</v>
      </c>
      <c r="E2668" s="37" t="s">
        <v>85</v>
      </c>
      <c r="F2668" s="32">
        <v>2</v>
      </c>
    </row>
    <row r="2669" spans="1:6" s="32" customFormat="1" ht="15.75" customHeight="1" x14ac:dyDescent="0.2">
      <c r="A2669" s="32">
        <v>2672</v>
      </c>
      <c r="B2669" s="37" t="s">
        <v>13730</v>
      </c>
      <c r="C2669" s="32">
        <v>2137</v>
      </c>
      <c r="D2669" s="37" t="s">
        <v>11064</v>
      </c>
      <c r="E2669" s="37" t="s">
        <v>85</v>
      </c>
      <c r="F2669" s="32">
        <v>12</v>
      </c>
    </row>
    <row r="2670" spans="1:6" s="32" customFormat="1" ht="15.75" customHeight="1" x14ac:dyDescent="0.2">
      <c r="A2670" s="32">
        <v>2673</v>
      </c>
      <c r="B2670" s="37" t="s">
        <v>13731</v>
      </c>
      <c r="C2670" s="32">
        <v>2650</v>
      </c>
      <c r="D2670" s="37" t="s">
        <v>11064</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11064</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11064</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11064</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11064</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11064</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11064</v>
      </c>
      <c r="E2687" s="37" t="s">
        <v>85</v>
      </c>
      <c r="F2687" s="32">
        <v>9</v>
      </c>
    </row>
    <row r="2688" spans="1:6" s="32" customFormat="1" ht="15.75" customHeight="1" x14ac:dyDescent="0.2">
      <c r="A2688" s="32">
        <v>2691</v>
      </c>
      <c r="B2688" s="37" t="s">
        <v>13749</v>
      </c>
      <c r="C2688" s="32">
        <v>2256</v>
      </c>
      <c r="D2688" s="37" t="s">
        <v>11064</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11064</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11064</v>
      </c>
      <c r="E2694" s="37" t="s">
        <v>85</v>
      </c>
      <c r="F2694" s="32">
        <v>12</v>
      </c>
    </row>
    <row r="2695" spans="1:6" s="32" customFormat="1" ht="15.75" customHeight="1" x14ac:dyDescent="0.2">
      <c r="A2695" s="32">
        <v>2698</v>
      </c>
      <c r="B2695" s="37" t="s">
        <v>13756</v>
      </c>
      <c r="C2695" s="32">
        <v>2166</v>
      </c>
      <c r="D2695" s="37" t="s">
        <v>11064</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11064</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11064</v>
      </c>
      <c r="E2699" s="37" t="s">
        <v>85</v>
      </c>
      <c r="F2699" s="32">
        <v>9</v>
      </c>
    </row>
    <row r="2700" spans="1:6" s="32" customFormat="1" ht="15.75" customHeight="1" x14ac:dyDescent="0.2">
      <c r="A2700" s="32">
        <v>2703</v>
      </c>
      <c r="B2700" s="37" t="s">
        <v>13760</v>
      </c>
      <c r="C2700" s="32">
        <v>2779</v>
      </c>
      <c r="D2700" s="37" t="s">
        <v>11064</v>
      </c>
      <c r="E2700" s="37" t="s">
        <v>85</v>
      </c>
      <c r="F2700" s="32">
        <v>7</v>
      </c>
    </row>
    <row r="2701" spans="1:6" s="32" customFormat="1" ht="15.75" customHeight="1" x14ac:dyDescent="0.2">
      <c r="A2701" s="32">
        <v>2704</v>
      </c>
      <c r="B2701" s="37" t="s">
        <v>13761</v>
      </c>
      <c r="C2701" s="32">
        <v>2261</v>
      </c>
      <c r="D2701" s="37" t="s">
        <v>11064</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11064</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11064</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11064</v>
      </c>
      <c r="E2708" s="37" t="s">
        <v>85</v>
      </c>
      <c r="F2708" s="32">
        <v>11</v>
      </c>
    </row>
    <row r="2709" spans="1:6" s="32" customFormat="1" ht="15.75" customHeight="1" x14ac:dyDescent="0.2">
      <c r="A2709" s="32">
        <v>2712</v>
      </c>
      <c r="B2709" s="37" t="s">
        <v>13769</v>
      </c>
      <c r="C2709" s="32">
        <v>2259</v>
      </c>
      <c r="D2709" s="37" t="s">
        <v>11064</v>
      </c>
      <c r="E2709" s="37" t="s">
        <v>85</v>
      </c>
      <c r="F2709" s="32">
        <v>7</v>
      </c>
    </row>
    <row r="2710" spans="1:6" s="32" customFormat="1" ht="15.75" customHeight="1" x14ac:dyDescent="0.2">
      <c r="A2710" s="32">
        <v>2713</v>
      </c>
      <c r="B2710" s="37" t="s">
        <v>13770</v>
      </c>
      <c r="C2710" s="32">
        <v>2049</v>
      </c>
      <c r="D2710" s="37" t="s">
        <v>11064</v>
      </c>
      <c r="E2710" s="37" t="s">
        <v>85</v>
      </c>
      <c r="F2710" s="32">
        <v>11</v>
      </c>
    </row>
    <row r="2711" spans="1:6" s="32" customFormat="1" ht="15.75" customHeight="1" x14ac:dyDescent="0.2">
      <c r="A2711" s="32">
        <v>2714</v>
      </c>
      <c r="B2711" s="37" t="s">
        <v>13771</v>
      </c>
      <c r="C2711" s="32">
        <v>2284</v>
      </c>
      <c r="D2711" s="37" t="s">
        <v>11064</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11064</v>
      </c>
      <c r="E2713" s="37" t="s">
        <v>85</v>
      </c>
      <c r="F2713" s="32">
        <v>11</v>
      </c>
    </row>
    <row r="2714" spans="1:6" s="32" customFormat="1" ht="15.75" customHeight="1" x14ac:dyDescent="0.2">
      <c r="A2714" s="32">
        <v>2717</v>
      </c>
      <c r="B2714" s="37" t="s">
        <v>13774</v>
      </c>
      <c r="C2714" s="32">
        <v>2580</v>
      </c>
      <c r="D2714" s="37" t="s">
        <v>11064</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11064</v>
      </c>
      <c r="E2717" s="37" t="s">
        <v>85</v>
      </c>
      <c r="F2717" s="32">
        <v>12</v>
      </c>
    </row>
    <row r="2718" spans="1:6" s="32" customFormat="1" ht="15.75" customHeight="1" x14ac:dyDescent="0.2">
      <c r="A2718" s="32">
        <v>2721</v>
      </c>
      <c r="B2718" s="37" t="s">
        <v>13778</v>
      </c>
      <c r="C2718" s="32">
        <v>2620</v>
      </c>
      <c r="D2718" s="37" t="s">
        <v>11064</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11064</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11064</v>
      </c>
      <c r="E2722" s="37" t="s">
        <v>85</v>
      </c>
      <c r="F2722" s="32">
        <v>7</v>
      </c>
    </row>
    <row r="2723" spans="1:6" s="32" customFormat="1" ht="15.75" customHeight="1" x14ac:dyDescent="0.2">
      <c r="A2723" s="32">
        <v>2726</v>
      </c>
      <c r="B2723" s="37" t="s">
        <v>13783</v>
      </c>
      <c r="C2723" s="32">
        <v>2261</v>
      </c>
      <c r="D2723" s="37" t="s">
        <v>11064</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11064</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11064</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11064</v>
      </c>
      <c r="E2733" s="37" t="s">
        <v>85</v>
      </c>
      <c r="F2733" s="32">
        <v>11</v>
      </c>
    </row>
    <row r="2734" spans="1:6" s="32" customFormat="1" ht="15.75" customHeight="1" x14ac:dyDescent="0.2">
      <c r="A2734" s="32">
        <v>2737</v>
      </c>
      <c r="B2734" s="37" t="s">
        <v>13794</v>
      </c>
      <c r="C2734" s="32">
        <v>2211</v>
      </c>
      <c r="D2734" s="37" t="s">
        <v>11064</v>
      </c>
      <c r="E2734" s="37" t="s">
        <v>85</v>
      </c>
      <c r="F2734" s="32">
        <v>8</v>
      </c>
    </row>
    <row r="2735" spans="1:6" s="32" customFormat="1" ht="15.75" customHeight="1" x14ac:dyDescent="0.2">
      <c r="A2735" s="32">
        <v>2738</v>
      </c>
      <c r="B2735" s="37" t="s">
        <v>13795</v>
      </c>
      <c r="C2735" s="32">
        <v>2774</v>
      </c>
      <c r="D2735" s="37" t="s">
        <v>11064</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11064</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11064</v>
      </c>
      <c r="E2740" s="37" t="s">
        <v>85</v>
      </c>
      <c r="F2740" s="32">
        <v>11</v>
      </c>
    </row>
    <row r="2741" spans="1:6" s="32" customFormat="1" ht="15.75" customHeight="1" x14ac:dyDescent="0.2">
      <c r="A2741" s="32">
        <v>2744</v>
      </c>
      <c r="B2741" s="37" t="s">
        <v>13801</v>
      </c>
      <c r="C2741" s="32">
        <v>2843</v>
      </c>
      <c r="D2741" s="37" t="s">
        <v>11064</v>
      </c>
      <c r="E2741" s="37" t="s">
        <v>85</v>
      </c>
      <c r="F2741" s="32">
        <v>1</v>
      </c>
    </row>
    <row r="2742" spans="1:6" s="32" customFormat="1" ht="15.75" customHeight="1" x14ac:dyDescent="0.2">
      <c r="A2742" s="32">
        <v>2745</v>
      </c>
      <c r="B2742" s="37" t="s">
        <v>13802</v>
      </c>
      <c r="C2742" s="32">
        <v>2767</v>
      </c>
      <c r="D2742" s="37" t="s">
        <v>11064</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11064</v>
      </c>
      <c r="E2744" s="37" t="s">
        <v>85</v>
      </c>
      <c r="F2744" s="32">
        <v>9</v>
      </c>
    </row>
    <row r="2745" spans="1:6" s="32" customFormat="1" ht="15.75" customHeight="1" x14ac:dyDescent="0.2">
      <c r="A2745" s="32">
        <v>2748</v>
      </c>
      <c r="B2745" s="37" t="s">
        <v>13805</v>
      </c>
      <c r="C2745" s="32">
        <v>2260</v>
      </c>
      <c r="D2745" s="37" t="s">
        <v>11064</v>
      </c>
      <c r="E2745" s="37" t="s">
        <v>85</v>
      </c>
      <c r="F2745" s="32">
        <v>11</v>
      </c>
    </row>
    <row r="2746" spans="1:6" s="32" customFormat="1" ht="15.75" customHeight="1" x14ac:dyDescent="0.2">
      <c r="A2746" s="32">
        <v>2749</v>
      </c>
      <c r="B2746" s="37" t="s">
        <v>13806</v>
      </c>
      <c r="C2746" s="32">
        <v>2196</v>
      </c>
      <c r="D2746" s="37" t="s">
        <v>11064</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11064</v>
      </c>
      <c r="E2750" s="37" t="s">
        <v>85</v>
      </c>
      <c r="F2750" s="32">
        <v>9</v>
      </c>
    </row>
    <row r="2751" spans="1:6" s="32" customFormat="1" ht="15.75" customHeight="1" x14ac:dyDescent="0.2">
      <c r="A2751" s="32">
        <v>2754</v>
      </c>
      <c r="B2751" s="37" t="s">
        <v>13811</v>
      </c>
      <c r="C2751" s="32">
        <v>2287</v>
      </c>
      <c r="D2751" s="37" t="s">
        <v>11064</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11064</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11064</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11064</v>
      </c>
      <c r="E2763" s="37" t="s">
        <v>85</v>
      </c>
      <c r="F2763" s="32">
        <v>9</v>
      </c>
    </row>
    <row r="2764" spans="1:6" s="32" customFormat="1" ht="15.75" customHeight="1" x14ac:dyDescent="0.2">
      <c r="A2764" s="32">
        <v>2767</v>
      </c>
      <c r="B2764" s="37" t="s">
        <v>13824</v>
      </c>
      <c r="C2764" s="32">
        <v>2225</v>
      </c>
      <c r="D2764" s="37" t="s">
        <v>11064</v>
      </c>
      <c r="E2764" s="37" t="s">
        <v>85</v>
      </c>
      <c r="F2764" s="32">
        <v>10</v>
      </c>
    </row>
    <row r="2765" spans="1:6" s="32" customFormat="1" ht="15.75" customHeight="1" x14ac:dyDescent="0.2">
      <c r="A2765" s="32">
        <v>2768</v>
      </c>
      <c r="B2765" s="37" t="s">
        <v>13825</v>
      </c>
      <c r="C2765" s="32">
        <v>2016</v>
      </c>
      <c r="D2765" s="37" t="s">
        <v>11064</v>
      </c>
      <c r="E2765" s="37" t="s">
        <v>85</v>
      </c>
      <c r="F2765" s="32">
        <v>12</v>
      </c>
    </row>
    <row r="2766" spans="1:6" s="32" customFormat="1" ht="15.75" customHeight="1" x14ac:dyDescent="0.2">
      <c r="A2766" s="32">
        <v>2769</v>
      </c>
      <c r="B2766" s="37" t="s">
        <v>13826</v>
      </c>
      <c r="C2766" s="32">
        <v>2203</v>
      </c>
      <c r="D2766" s="37" t="s">
        <v>11064</v>
      </c>
      <c r="E2766" s="37" t="s">
        <v>85</v>
      </c>
      <c r="F2766" s="32">
        <v>11</v>
      </c>
    </row>
    <row r="2767" spans="1:6" s="32" customFormat="1" ht="15.75" customHeight="1" x14ac:dyDescent="0.2">
      <c r="A2767" s="32">
        <v>2770</v>
      </c>
      <c r="B2767" s="37" t="s">
        <v>13827</v>
      </c>
      <c r="C2767" s="32">
        <v>2444</v>
      </c>
      <c r="D2767" s="37" t="s">
        <v>11064</v>
      </c>
      <c r="E2767" s="37" t="s">
        <v>85</v>
      </c>
      <c r="F2767" s="32">
        <v>6</v>
      </c>
    </row>
    <row r="2768" spans="1:6" s="32" customFormat="1" ht="15.75" customHeight="1" x14ac:dyDescent="0.2">
      <c r="A2768" s="32">
        <v>2771</v>
      </c>
      <c r="B2768" s="37" t="s">
        <v>13828</v>
      </c>
      <c r="C2768" s="32">
        <v>2830</v>
      </c>
      <c r="D2768" s="37" t="s">
        <v>11064</v>
      </c>
      <c r="E2768" s="37" t="s">
        <v>85</v>
      </c>
      <c r="F2768" s="32">
        <v>4</v>
      </c>
    </row>
    <row r="2769" spans="1:6" s="32" customFormat="1" ht="15.75" customHeight="1" x14ac:dyDescent="0.2">
      <c r="A2769" s="32">
        <v>2772</v>
      </c>
      <c r="B2769" s="37" t="s">
        <v>13829</v>
      </c>
      <c r="C2769" s="32">
        <v>2750</v>
      </c>
      <c r="D2769" s="37" t="s">
        <v>11064</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11064</v>
      </c>
      <c r="E2774" s="37" t="s">
        <v>85</v>
      </c>
      <c r="F2774" s="32">
        <v>8</v>
      </c>
    </row>
    <row r="2775" spans="1:6" s="32" customFormat="1" ht="15.75" customHeight="1" x14ac:dyDescent="0.2">
      <c r="A2775" s="32">
        <v>2778</v>
      </c>
      <c r="B2775" s="37" t="s">
        <v>13835</v>
      </c>
      <c r="C2775" s="32">
        <v>2287</v>
      </c>
      <c r="D2775" s="37" t="s">
        <v>11064</v>
      </c>
      <c r="E2775" s="37" t="s">
        <v>85</v>
      </c>
      <c r="F2775" s="32">
        <v>5</v>
      </c>
    </row>
    <row r="2776" spans="1:6" s="32" customFormat="1" ht="15.75" customHeight="1" x14ac:dyDescent="0.2">
      <c r="A2776" s="32">
        <v>2779</v>
      </c>
      <c r="B2776" s="37" t="s">
        <v>13836</v>
      </c>
      <c r="C2776" s="32">
        <v>2128</v>
      </c>
      <c r="D2776" s="37" t="s">
        <v>11064</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11064</v>
      </c>
      <c r="E2779" s="37" t="s">
        <v>85</v>
      </c>
      <c r="F2779" s="32">
        <v>8</v>
      </c>
    </row>
    <row r="2780" spans="1:6" s="32" customFormat="1" ht="15.75" customHeight="1" x14ac:dyDescent="0.2">
      <c r="A2780" s="32">
        <v>2783</v>
      </c>
      <c r="B2780" s="37" t="s">
        <v>13840</v>
      </c>
      <c r="C2780" s="32">
        <v>2171</v>
      </c>
      <c r="D2780" s="37" t="s">
        <v>11064</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11064</v>
      </c>
      <c r="E2786" s="37" t="s">
        <v>85</v>
      </c>
      <c r="F2786" s="32">
        <v>11</v>
      </c>
    </row>
    <row r="2787" spans="1:6" s="32" customFormat="1" ht="15.75" customHeight="1" x14ac:dyDescent="0.2">
      <c r="A2787" s="32">
        <v>2790</v>
      </c>
      <c r="B2787" s="37" t="s">
        <v>13847</v>
      </c>
      <c r="C2787" s="32">
        <v>2763</v>
      </c>
      <c r="D2787" s="37" t="s">
        <v>11064</v>
      </c>
      <c r="E2787" s="37" t="s">
        <v>85</v>
      </c>
      <c r="F2787" s="32">
        <v>8</v>
      </c>
    </row>
    <row r="2788" spans="1:6" s="32" customFormat="1" ht="15.75" customHeight="1" x14ac:dyDescent="0.2">
      <c r="A2788" s="32">
        <v>2791</v>
      </c>
      <c r="B2788" s="37" t="s">
        <v>13848</v>
      </c>
      <c r="C2788" s="32">
        <v>2170</v>
      </c>
      <c r="D2788" s="37" t="s">
        <v>11064</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11064</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11064</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11064</v>
      </c>
      <c r="E2796" s="37" t="s">
        <v>85</v>
      </c>
      <c r="F2796" s="32">
        <v>9</v>
      </c>
    </row>
    <row r="2797" spans="1:6" s="32" customFormat="1" ht="15.75" customHeight="1" x14ac:dyDescent="0.2">
      <c r="A2797" s="32">
        <v>2800</v>
      </c>
      <c r="B2797" s="37" t="s">
        <v>13857</v>
      </c>
      <c r="C2797" s="32">
        <v>2320</v>
      </c>
      <c r="D2797" s="37" t="s">
        <v>11064</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11064</v>
      </c>
      <c r="E2801" s="37" t="s">
        <v>85</v>
      </c>
      <c r="F2801" s="32">
        <v>8</v>
      </c>
    </row>
    <row r="2802" spans="1:6" s="32" customFormat="1" ht="15.75" customHeight="1" x14ac:dyDescent="0.2">
      <c r="A2802" s="32">
        <v>2805</v>
      </c>
      <c r="B2802" s="37" t="s">
        <v>13862</v>
      </c>
      <c r="C2802" s="32">
        <v>2760</v>
      </c>
      <c r="D2802" s="37" t="s">
        <v>11064</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11064</v>
      </c>
      <c r="E2804" s="37" t="s">
        <v>85</v>
      </c>
      <c r="F2804" s="32">
        <v>6</v>
      </c>
    </row>
    <row r="2805" spans="1:6" s="32" customFormat="1" ht="15.75" customHeight="1" x14ac:dyDescent="0.2">
      <c r="A2805" s="32">
        <v>2808</v>
      </c>
      <c r="B2805" s="37" t="s">
        <v>13865</v>
      </c>
      <c r="C2805" s="32">
        <v>2010</v>
      </c>
      <c r="D2805" s="37" t="s">
        <v>11064</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11064</v>
      </c>
      <c r="E2808" s="37" t="s">
        <v>85</v>
      </c>
      <c r="F2808" s="32">
        <v>9</v>
      </c>
    </row>
    <row r="2809" spans="1:6" s="32" customFormat="1" ht="15.75" customHeight="1" x14ac:dyDescent="0.2">
      <c r="A2809" s="32">
        <v>2812</v>
      </c>
      <c r="B2809" s="37" t="s">
        <v>13869</v>
      </c>
      <c r="C2809" s="32">
        <v>2769</v>
      </c>
      <c r="D2809" s="37" t="s">
        <v>11064</v>
      </c>
      <c r="E2809" s="37" t="s">
        <v>85</v>
      </c>
      <c r="F2809" s="32">
        <v>10</v>
      </c>
    </row>
    <row r="2810" spans="1:6" s="32" customFormat="1" ht="15.75" customHeight="1" x14ac:dyDescent="0.2">
      <c r="A2810" s="32">
        <v>2813</v>
      </c>
      <c r="B2810" s="37" t="s">
        <v>13870</v>
      </c>
      <c r="C2810" s="32">
        <v>2048</v>
      </c>
      <c r="D2810" s="37" t="s">
        <v>11064</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11064</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11064</v>
      </c>
      <c r="E2816" s="37" t="s">
        <v>85</v>
      </c>
      <c r="F2816" s="32">
        <v>10</v>
      </c>
    </row>
    <row r="2817" spans="1:6" s="32" customFormat="1" ht="15.75" customHeight="1" x14ac:dyDescent="0.2">
      <c r="A2817" s="32">
        <v>2820</v>
      </c>
      <c r="B2817" s="37" t="s">
        <v>13877</v>
      </c>
      <c r="C2817" s="32">
        <v>2295</v>
      </c>
      <c r="D2817" s="37" t="s">
        <v>11064</v>
      </c>
      <c r="E2817" s="37" t="s">
        <v>85</v>
      </c>
      <c r="F2817" s="32">
        <v>8</v>
      </c>
    </row>
    <row r="2818" spans="1:6" s="32" customFormat="1" ht="15.75" customHeight="1" x14ac:dyDescent="0.2">
      <c r="A2818" s="32">
        <v>2821</v>
      </c>
      <c r="B2818" s="37" t="s">
        <v>13878</v>
      </c>
      <c r="C2818" s="32">
        <v>2099</v>
      </c>
      <c r="D2818" s="37" t="s">
        <v>11064</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11064</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11064</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11064</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11064</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11064</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11064</v>
      </c>
      <c r="E2830" s="37" t="s">
        <v>85</v>
      </c>
      <c r="F2830" s="32">
        <v>4</v>
      </c>
    </row>
    <row r="2831" spans="1:6" s="32" customFormat="1" ht="15.75" customHeight="1" x14ac:dyDescent="0.2">
      <c r="A2831" s="32">
        <v>2834</v>
      </c>
      <c r="B2831" s="37" t="s">
        <v>13890</v>
      </c>
      <c r="C2831" s="32">
        <v>2760</v>
      </c>
      <c r="D2831" s="37" t="s">
        <v>11064</v>
      </c>
      <c r="E2831" s="37" t="s">
        <v>85</v>
      </c>
      <c r="F2831" s="32">
        <v>7</v>
      </c>
    </row>
    <row r="2832" spans="1:6" s="32" customFormat="1" ht="15.75" customHeight="1" x14ac:dyDescent="0.2">
      <c r="A2832" s="32">
        <v>2835</v>
      </c>
      <c r="B2832" s="37" t="s">
        <v>13891</v>
      </c>
      <c r="C2832" s="32">
        <v>2560</v>
      </c>
      <c r="D2832" s="37" t="s">
        <v>11064</v>
      </c>
      <c r="E2832" s="37" t="s">
        <v>85</v>
      </c>
      <c r="F2832" s="32">
        <v>8</v>
      </c>
    </row>
    <row r="2833" spans="1:6" s="32" customFormat="1" ht="15.75" customHeight="1" x14ac:dyDescent="0.2">
      <c r="A2833" s="32">
        <v>2836</v>
      </c>
      <c r="B2833" s="37" t="s">
        <v>13892</v>
      </c>
      <c r="C2833" s="32">
        <v>2093</v>
      </c>
      <c r="D2833" s="37" t="s">
        <v>11064</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11064</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11064</v>
      </c>
      <c r="E2838" s="37" t="s">
        <v>85</v>
      </c>
      <c r="F2838" s="32">
        <v>7</v>
      </c>
    </row>
    <row r="2839" spans="1:6" s="32" customFormat="1" ht="15.75" customHeight="1" x14ac:dyDescent="0.2">
      <c r="A2839" s="32">
        <v>2842</v>
      </c>
      <c r="B2839" s="37" t="s">
        <v>13898</v>
      </c>
      <c r="C2839" s="32">
        <v>2068</v>
      </c>
      <c r="D2839" s="37" t="s">
        <v>11064</v>
      </c>
      <c r="E2839" s="37" t="s">
        <v>85</v>
      </c>
      <c r="F2839" s="32">
        <v>12</v>
      </c>
    </row>
    <row r="2840" spans="1:6" s="32" customFormat="1" ht="15.75" customHeight="1" x14ac:dyDescent="0.2">
      <c r="A2840" s="32">
        <v>2843</v>
      </c>
      <c r="B2840" s="37" t="s">
        <v>13899</v>
      </c>
      <c r="C2840" s="32">
        <v>2282</v>
      </c>
      <c r="D2840" s="37" t="s">
        <v>11064</v>
      </c>
      <c r="E2840" s="37" t="s">
        <v>85</v>
      </c>
      <c r="F2840" s="32">
        <v>8</v>
      </c>
    </row>
    <row r="2841" spans="1:6" s="32" customFormat="1" ht="15.75" customHeight="1" x14ac:dyDescent="0.2">
      <c r="A2841" s="32">
        <v>2844</v>
      </c>
      <c r="B2841" s="37" t="s">
        <v>13900</v>
      </c>
      <c r="C2841" s="32">
        <v>2165</v>
      </c>
      <c r="D2841" s="37" t="s">
        <v>11064</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11064</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11064</v>
      </c>
      <c r="E2846" s="37" t="s">
        <v>85</v>
      </c>
      <c r="F2846" s="32">
        <v>8</v>
      </c>
    </row>
    <row r="2847" spans="1:6" s="32" customFormat="1" ht="15.75" customHeight="1" x14ac:dyDescent="0.2">
      <c r="A2847" s="32">
        <v>2850</v>
      </c>
      <c r="B2847" s="37" t="s">
        <v>13906</v>
      </c>
      <c r="C2847" s="32">
        <v>2487</v>
      </c>
      <c r="D2847" s="37" t="s">
        <v>11064</v>
      </c>
      <c r="E2847" s="37" t="s">
        <v>85</v>
      </c>
      <c r="F2847" s="32">
        <v>9</v>
      </c>
    </row>
    <row r="2848" spans="1:6" s="32" customFormat="1" ht="15.75" customHeight="1" x14ac:dyDescent="0.2">
      <c r="A2848" s="32">
        <v>2851</v>
      </c>
      <c r="B2848" s="37" t="s">
        <v>13907</v>
      </c>
      <c r="C2848" s="32">
        <v>2770</v>
      </c>
      <c r="D2848" s="37" t="s">
        <v>11064</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11064</v>
      </c>
      <c r="E2850" s="37" t="s">
        <v>85</v>
      </c>
      <c r="F2850" s="32">
        <v>10</v>
      </c>
    </row>
    <row r="2851" spans="1:6" s="32" customFormat="1" ht="15.75" customHeight="1" x14ac:dyDescent="0.2">
      <c r="A2851" s="32">
        <v>2854</v>
      </c>
      <c r="B2851" s="37" t="s">
        <v>13910</v>
      </c>
      <c r="C2851" s="32">
        <v>2323</v>
      </c>
      <c r="D2851" s="37" t="s">
        <v>11064</v>
      </c>
      <c r="E2851" s="37" t="s">
        <v>85</v>
      </c>
      <c r="F2851" s="32">
        <v>4</v>
      </c>
    </row>
    <row r="2852" spans="1:6" s="32" customFormat="1" ht="15.75" customHeight="1" x14ac:dyDescent="0.2">
      <c r="A2852" s="32">
        <v>2855</v>
      </c>
      <c r="B2852" s="37" t="s">
        <v>13911</v>
      </c>
      <c r="C2852" s="32">
        <v>2155</v>
      </c>
      <c r="D2852" s="37" t="s">
        <v>11064</v>
      </c>
      <c r="E2852" s="37" t="s">
        <v>85</v>
      </c>
      <c r="F2852" s="32">
        <v>10</v>
      </c>
    </row>
    <row r="2853" spans="1:6" s="32" customFormat="1" ht="15.75" customHeight="1" x14ac:dyDescent="0.2">
      <c r="A2853" s="32">
        <v>2856</v>
      </c>
      <c r="B2853" s="37" t="s">
        <v>13912</v>
      </c>
      <c r="C2853" s="32">
        <v>2077</v>
      </c>
      <c r="D2853" s="37" t="s">
        <v>11064</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11064</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11064</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11064</v>
      </c>
      <c r="E2859" s="37" t="s">
        <v>85</v>
      </c>
      <c r="F2859" s="32">
        <v>10</v>
      </c>
    </row>
    <row r="2860" spans="1:6" s="32" customFormat="1" ht="15.75" customHeight="1" x14ac:dyDescent="0.2">
      <c r="A2860" s="32">
        <v>2863</v>
      </c>
      <c r="B2860" s="37" t="s">
        <v>13919</v>
      </c>
      <c r="C2860" s="32">
        <v>2460</v>
      </c>
      <c r="D2860" s="37" t="s">
        <v>11064</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11064</v>
      </c>
      <c r="E2862" s="37" t="s">
        <v>85</v>
      </c>
      <c r="F2862" s="32">
        <v>9</v>
      </c>
    </row>
    <row r="2863" spans="1:6" s="32" customFormat="1" ht="15.75" customHeight="1" x14ac:dyDescent="0.2">
      <c r="A2863" s="32">
        <v>2866</v>
      </c>
      <c r="B2863" s="37" t="s">
        <v>13922</v>
      </c>
      <c r="C2863" s="32">
        <v>2750</v>
      </c>
      <c r="D2863" s="37" t="s">
        <v>11064</v>
      </c>
      <c r="E2863" s="37" t="s">
        <v>85</v>
      </c>
      <c r="F2863" s="32">
        <v>7</v>
      </c>
    </row>
    <row r="2864" spans="1:6" s="32" customFormat="1" ht="15.75" customHeight="1" x14ac:dyDescent="0.2">
      <c r="A2864" s="32">
        <v>2867</v>
      </c>
      <c r="B2864" s="37" t="s">
        <v>13923</v>
      </c>
      <c r="C2864" s="32">
        <v>2770</v>
      </c>
      <c r="D2864" s="37" t="s">
        <v>11064</v>
      </c>
      <c r="E2864" s="37" t="s">
        <v>85</v>
      </c>
      <c r="F2864" s="32">
        <v>6</v>
      </c>
    </row>
    <row r="2865" spans="1:6" s="32" customFormat="1" ht="15.75" customHeight="1" x14ac:dyDescent="0.2">
      <c r="A2865" s="32">
        <v>2868</v>
      </c>
      <c r="B2865" s="37" t="s">
        <v>13924</v>
      </c>
      <c r="C2865" s="32">
        <v>2086</v>
      </c>
      <c r="D2865" s="37" t="s">
        <v>11064</v>
      </c>
      <c r="E2865" s="37" t="s">
        <v>85</v>
      </c>
      <c r="F2865" s="32">
        <v>10</v>
      </c>
    </row>
    <row r="2866" spans="1:6" s="32" customFormat="1" ht="15.75" customHeight="1" x14ac:dyDescent="0.2">
      <c r="A2866" s="32">
        <v>2869</v>
      </c>
      <c r="B2866" s="37" t="s">
        <v>13925</v>
      </c>
      <c r="C2866" s="32">
        <v>2070</v>
      </c>
      <c r="D2866" s="37" t="s">
        <v>11064</v>
      </c>
      <c r="E2866" s="37" t="s">
        <v>85</v>
      </c>
      <c r="F2866" s="32">
        <v>9</v>
      </c>
    </row>
    <row r="2867" spans="1:6" s="32" customFormat="1" ht="15.75" customHeight="1" x14ac:dyDescent="0.2">
      <c r="A2867" s="32">
        <v>2870</v>
      </c>
      <c r="B2867" s="37" t="s">
        <v>13926</v>
      </c>
      <c r="C2867" s="32">
        <v>2200</v>
      </c>
      <c r="D2867" s="37" t="s">
        <v>11064</v>
      </c>
      <c r="E2867" s="37" t="s">
        <v>85</v>
      </c>
      <c r="F2867" s="32">
        <v>7</v>
      </c>
    </row>
    <row r="2868" spans="1:6" s="32" customFormat="1" ht="15.75" customHeight="1" x14ac:dyDescent="0.2">
      <c r="A2868" s="32">
        <v>2871</v>
      </c>
      <c r="B2868" s="37" t="s">
        <v>13927</v>
      </c>
      <c r="C2868" s="32">
        <v>2047</v>
      </c>
      <c r="D2868" s="37" t="s">
        <v>11064</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11064</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11064</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11064</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11064</v>
      </c>
      <c r="E2877" s="37" t="s">
        <v>85</v>
      </c>
      <c r="F2877" s="32">
        <v>9</v>
      </c>
    </row>
    <row r="2878" spans="1:6" s="32" customFormat="1" ht="15.75" customHeight="1" x14ac:dyDescent="0.2">
      <c r="A2878" s="32">
        <v>2881</v>
      </c>
      <c r="B2878" s="37" t="s">
        <v>13937</v>
      </c>
      <c r="C2878" s="32">
        <v>2089</v>
      </c>
      <c r="D2878" s="37" t="s">
        <v>11064</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11064</v>
      </c>
      <c r="E2880" s="37" t="s">
        <v>85</v>
      </c>
      <c r="F2880" s="32">
        <v>8</v>
      </c>
    </row>
    <row r="2881" spans="1:6" s="32" customFormat="1" ht="15.75" customHeight="1" x14ac:dyDescent="0.2">
      <c r="A2881" s="32">
        <v>2884</v>
      </c>
      <c r="B2881" s="37" t="s">
        <v>13940</v>
      </c>
      <c r="C2881" s="32">
        <v>2777</v>
      </c>
      <c r="D2881" s="37" t="s">
        <v>11064</v>
      </c>
      <c r="E2881" s="37" t="s">
        <v>85</v>
      </c>
      <c r="F2881" s="32">
        <v>9</v>
      </c>
    </row>
    <row r="2882" spans="1:6" s="32" customFormat="1" ht="15.75" customHeight="1" x14ac:dyDescent="0.2">
      <c r="A2882" s="32">
        <v>2885</v>
      </c>
      <c r="B2882" s="37" t="s">
        <v>13941</v>
      </c>
      <c r="C2882" s="32">
        <v>2761</v>
      </c>
      <c r="D2882" s="37" t="s">
        <v>11064</v>
      </c>
      <c r="E2882" s="37" t="s">
        <v>85</v>
      </c>
      <c r="F2882" s="32">
        <v>8</v>
      </c>
    </row>
    <row r="2883" spans="1:6" s="32" customFormat="1" ht="15.75" customHeight="1" x14ac:dyDescent="0.2">
      <c r="A2883" s="32">
        <v>2886</v>
      </c>
      <c r="B2883" s="37" t="s">
        <v>13942</v>
      </c>
      <c r="C2883" s="32">
        <v>2121</v>
      </c>
      <c r="D2883" s="37" t="s">
        <v>11064</v>
      </c>
      <c r="E2883" s="37" t="s">
        <v>85</v>
      </c>
      <c r="F2883" s="32">
        <v>11</v>
      </c>
    </row>
    <row r="2884" spans="1:6" s="32" customFormat="1" ht="15.75" customHeight="1" x14ac:dyDescent="0.2">
      <c r="A2884" s="32">
        <v>2887</v>
      </c>
      <c r="B2884" s="37" t="s">
        <v>13943</v>
      </c>
      <c r="C2884" s="32">
        <v>2046</v>
      </c>
      <c r="D2884" s="37" t="s">
        <v>11064</v>
      </c>
      <c r="E2884" s="37" t="s">
        <v>85</v>
      </c>
      <c r="F2884" s="32">
        <v>10</v>
      </c>
    </row>
    <row r="2885" spans="1:6" s="32" customFormat="1" ht="15.75" customHeight="1" x14ac:dyDescent="0.2">
      <c r="A2885" s="32">
        <v>2888</v>
      </c>
      <c r="B2885" s="37" t="s">
        <v>13944</v>
      </c>
      <c r="C2885" s="32">
        <v>2528</v>
      </c>
      <c r="D2885" s="37" t="s">
        <v>11064</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11064</v>
      </c>
      <c r="E2887" s="37" t="s">
        <v>85</v>
      </c>
      <c r="F2887" s="32">
        <v>11</v>
      </c>
    </row>
    <row r="2888" spans="1:6" s="32" customFormat="1" ht="15.75" customHeight="1" x14ac:dyDescent="0.2">
      <c r="A2888" s="32">
        <v>2891</v>
      </c>
      <c r="B2888" s="37" t="s">
        <v>13947</v>
      </c>
      <c r="C2888" s="32">
        <v>2481</v>
      </c>
      <c r="D2888" s="37" t="s">
        <v>11064</v>
      </c>
      <c r="E2888" s="37" t="s">
        <v>85</v>
      </c>
      <c r="F2888" s="32">
        <v>11</v>
      </c>
    </row>
    <row r="2889" spans="1:6" s="32" customFormat="1" ht="15.75" customHeight="1" x14ac:dyDescent="0.2">
      <c r="A2889" s="32">
        <v>2892</v>
      </c>
      <c r="B2889" s="37" t="s">
        <v>13948</v>
      </c>
      <c r="C2889" s="32">
        <v>2145</v>
      </c>
      <c r="D2889" s="37" t="s">
        <v>11064</v>
      </c>
      <c r="E2889" s="37" t="s">
        <v>85</v>
      </c>
      <c r="F2889" s="32">
        <v>7</v>
      </c>
    </row>
    <row r="2890" spans="1:6" s="32" customFormat="1" ht="15.75" customHeight="1" x14ac:dyDescent="0.2">
      <c r="A2890" s="32">
        <v>2893</v>
      </c>
      <c r="B2890" s="37" t="s">
        <v>13949</v>
      </c>
      <c r="C2890" s="32">
        <v>2763</v>
      </c>
      <c r="D2890" s="37" t="s">
        <v>11064</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11064</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11064</v>
      </c>
      <c r="E2895" s="37" t="s">
        <v>85</v>
      </c>
      <c r="F2895" s="32">
        <v>7</v>
      </c>
    </row>
    <row r="2896" spans="1:6" s="32" customFormat="1" ht="15.75" customHeight="1" x14ac:dyDescent="0.2">
      <c r="A2896" s="32">
        <v>2899</v>
      </c>
      <c r="B2896" s="37" t="s">
        <v>13955</v>
      </c>
      <c r="C2896" s="32">
        <v>2880</v>
      </c>
      <c r="D2896" s="37" t="s">
        <v>11064</v>
      </c>
      <c r="E2896" s="37" t="s">
        <v>85</v>
      </c>
      <c r="F2896" s="32">
        <v>1</v>
      </c>
    </row>
    <row r="2897" spans="1:6" s="32" customFormat="1" ht="15.75" customHeight="1" x14ac:dyDescent="0.2">
      <c r="A2897" s="32">
        <v>2900</v>
      </c>
      <c r="B2897" s="37" t="s">
        <v>13956</v>
      </c>
      <c r="C2897" s="32">
        <v>2530</v>
      </c>
      <c r="D2897" s="37" t="s">
        <v>11064</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11064</v>
      </c>
      <c r="E2899" s="37" t="s">
        <v>85</v>
      </c>
      <c r="F2899" s="32">
        <v>9</v>
      </c>
    </row>
    <row r="2900" spans="1:6" s="32" customFormat="1" ht="15.75" customHeight="1" x14ac:dyDescent="0.2">
      <c r="A2900" s="32">
        <v>2903</v>
      </c>
      <c r="B2900" s="37" t="s">
        <v>13959</v>
      </c>
      <c r="C2900" s="32">
        <v>2170</v>
      </c>
      <c r="D2900" s="37" t="s">
        <v>11064</v>
      </c>
      <c r="E2900" s="37" t="s">
        <v>85</v>
      </c>
      <c r="F2900" s="32">
        <v>8</v>
      </c>
    </row>
    <row r="2901" spans="1:6" s="32" customFormat="1" ht="15.75" customHeight="1" x14ac:dyDescent="0.2">
      <c r="A2901" s="32">
        <v>2904</v>
      </c>
      <c r="B2901" s="37" t="s">
        <v>13960</v>
      </c>
      <c r="C2901" s="32">
        <v>2211</v>
      </c>
      <c r="D2901" s="37" t="s">
        <v>11064</v>
      </c>
      <c r="E2901" s="37" t="s">
        <v>85</v>
      </c>
      <c r="F2901" s="32">
        <v>9</v>
      </c>
    </row>
    <row r="2902" spans="1:6" s="32" customFormat="1" ht="15.75" customHeight="1" x14ac:dyDescent="0.2">
      <c r="A2902" s="32">
        <v>2905</v>
      </c>
      <c r="B2902" s="37" t="s">
        <v>13961</v>
      </c>
      <c r="C2902" s="32">
        <v>2452</v>
      </c>
      <c r="D2902" s="37" t="s">
        <v>11064</v>
      </c>
      <c r="E2902" s="37" t="s">
        <v>85</v>
      </c>
      <c r="F2902" s="32">
        <v>5</v>
      </c>
    </row>
    <row r="2903" spans="1:6" s="32" customFormat="1" ht="15.75" customHeight="1" x14ac:dyDescent="0.2">
      <c r="A2903" s="32">
        <v>2906</v>
      </c>
      <c r="B2903" s="37" t="s">
        <v>13962</v>
      </c>
      <c r="C2903" s="32">
        <v>2480</v>
      </c>
      <c r="D2903" s="37" t="s">
        <v>11064</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11064</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11064</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11064</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11064</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11064</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11064</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11064</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11064</v>
      </c>
      <c r="E2931" s="37" t="s">
        <v>85</v>
      </c>
      <c r="F2931" s="32">
        <v>2</v>
      </c>
    </row>
    <row r="2932" spans="1:6" s="32" customFormat="1" ht="15.75" customHeight="1" x14ac:dyDescent="0.2">
      <c r="A2932" s="32">
        <v>2935</v>
      </c>
      <c r="B2932" s="37" t="s">
        <v>13991</v>
      </c>
      <c r="C2932" s="32">
        <v>2199</v>
      </c>
      <c r="D2932" s="37" t="s">
        <v>11064</v>
      </c>
      <c r="E2932" s="37" t="s">
        <v>85</v>
      </c>
      <c r="F2932" s="32">
        <v>9</v>
      </c>
    </row>
    <row r="2933" spans="1:6" s="32" customFormat="1" ht="15.75" customHeight="1" x14ac:dyDescent="0.2">
      <c r="A2933" s="32">
        <v>2936</v>
      </c>
      <c r="B2933" s="37" t="s">
        <v>13992</v>
      </c>
      <c r="C2933" s="32">
        <v>2223</v>
      </c>
      <c r="D2933" s="37" t="s">
        <v>11064</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11064</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11064</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11064</v>
      </c>
      <c r="E2941" s="37" t="s">
        <v>85</v>
      </c>
      <c r="F2941" s="32">
        <v>10</v>
      </c>
    </row>
    <row r="2942" spans="1:6" s="32" customFormat="1" ht="15.75" customHeight="1" x14ac:dyDescent="0.2">
      <c r="A2942" s="32">
        <v>2945</v>
      </c>
      <c r="B2942" s="37" t="s">
        <v>14001</v>
      </c>
      <c r="C2942" s="32">
        <v>2233</v>
      </c>
      <c r="D2942" s="37" t="s">
        <v>11064</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11064</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11064</v>
      </c>
      <c r="E2952" s="37" t="s">
        <v>85</v>
      </c>
      <c r="F2952" s="32">
        <v>9</v>
      </c>
    </row>
    <row r="2953" spans="1:6" s="32" customFormat="1" ht="15.75" customHeight="1" x14ac:dyDescent="0.2">
      <c r="A2953" s="32">
        <v>2956</v>
      </c>
      <c r="B2953" s="37" t="s">
        <v>14012</v>
      </c>
      <c r="C2953" s="32">
        <v>2166</v>
      </c>
      <c r="D2953" s="37" t="s">
        <v>11064</v>
      </c>
      <c r="E2953" s="37" t="s">
        <v>85</v>
      </c>
      <c r="F2953" s="32">
        <v>9</v>
      </c>
    </row>
    <row r="2954" spans="1:6" s="32" customFormat="1" ht="15.75" customHeight="1" x14ac:dyDescent="0.2">
      <c r="A2954" s="32">
        <v>2957</v>
      </c>
      <c r="B2954" s="37" t="s">
        <v>14013</v>
      </c>
      <c r="C2954" s="32">
        <v>2259</v>
      </c>
      <c r="D2954" s="37" t="s">
        <v>11064</v>
      </c>
      <c r="E2954" s="37" t="s">
        <v>85</v>
      </c>
      <c r="F2954" s="32">
        <v>8</v>
      </c>
    </row>
    <row r="2955" spans="1:6" s="32" customFormat="1" ht="15.75" customHeight="1" x14ac:dyDescent="0.2">
      <c r="A2955" s="32">
        <v>2958</v>
      </c>
      <c r="B2955" s="37" t="s">
        <v>14014</v>
      </c>
      <c r="C2955" s="32">
        <v>2529</v>
      </c>
      <c r="D2955" s="37" t="s">
        <v>11064</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11064</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11064</v>
      </c>
      <c r="E2959" s="37" t="s">
        <v>85</v>
      </c>
      <c r="F2959" s="32">
        <v>11</v>
      </c>
    </row>
    <row r="2960" spans="1:6" s="32" customFormat="1" ht="15.75" customHeight="1" x14ac:dyDescent="0.2">
      <c r="A2960" s="32">
        <v>2963</v>
      </c>
      <c r="B2960" s="37" t="s">
        <v>14019</v>
      </c>
      <c r="C2960" s="32">
        <v>2114</v>
      </c>
      <c r="D2960" s="37" t="s">
        <v>11064</v>
      </c>
      <c r="E2960" s="37" t="s">
        <v>85</v>
      </c>
      <c r="F2960" s="32">
        <v>10</v>
      </c>
    </row>
    <row r="2961" spans="1:6" s="32" customFormat="1" ht="15.75" customHeight="1" x14ac:dyDescent="0.2">
      <c r="A2961" s="32">
        <v>2964</v>
      </c>
      <c r="B2961" s="37" t="s">
        <v>14020</v>
      </c>
      <c r="C2961" s="32">
        <v>2023</v>
      </c>
      <c r="D2961" s="37" t="s">
        <v>11064</v>
      </c>
      <c r="E2961" s="37" t="s">
        <v>85</v>
      </c>
      <c r="F2961" s="32">
        <v>10</v>
      </c>
    </row>
    <row r="2962" spans="1:6" s="32" customFormat="1" ht="15.75" customHeight="1" x14ac:dyDescent="0.2">
      <c r="A2962" s="32">
        <v>2965</v>
      </c>
      <c r="B2962" s="37" t="s">
        <v>14021</v>
      </c>
      <c r="C2962" s="32">
        <v>2320</v>
      </c>
      <c r="D2962" s="37" t="s">
        <v>11064</v>
      </c>
      <c r="E2962" s="37" t="s">
        <v>85</v>
      </c>
      <c r="F2962" s="32">
        <v>5</v>
      </c>
    </row>
    <row r="2963" spans="1:6" s="32" customFormat="1" ht="15.75" customHeight="1" x14ac:dyDescent="0.2">
      <c r="A2963" s="32">
        <v>2966</v>
      </c>
      <c r="B2963" s="37" t="s">
        <v>14022</v>
      </c>
      <c r="C2963" s="32">
        <v>2010</v>
      </c>
      <c r="D2963" s="37" t="s">
        <v>11064</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11064</v>
      </c>
      <c r="E2966" s="37" t="s">
        <v>85</v>
      </c>
      <c r="F2966" s="32">
        <v>9</v>
      </c>
    </row>
    <row r="2967" spans="1:6" s="32" customFormat="1" ht="15.75" customHeight="1" x14ac:dyDescent="0.2">
      <c r="A2967" s="32">
        <v>2970</v>
      </c>
      <c r="B2967" s="37" t="s">
        <v>14026</v>
      </c>
      <c r="C2967" s="32">
        <v>2760</v>
      </c>
      <c r="D2967" s="37" t="s">
        <v>11064</v>
      </c>
      <c r="E2967" s="37" t="s">
        <v>85</v>
      </c>
      <c r="F2967" s="32">
        <v>8</v>
      </c>
    </row>
    <row r="2968" spans="1:6" s="32" customFormat="1" ht="15.75" customHeight="1" x14ac:dyDescent="0.2">
      <c r="A2968" s="32">
        <v>2971</v>
      </c>
      <c r="B2968" s="37" t="s">
        <v>14027</v>
      </c>
      <c r="C2968" s="32">
        <v>2064</v>
      </c>
      <c r="D2968" s="37" t="s">
        <v>11064</v>
      </c>
      <c r="E2968" s="37" t="s">
        <v>85</v>
      </c>
      <c r="F2968" s="32">
        <v>12</v>
      </c>
    </row>
    <row r="2969" spans="1:6" s="32" customFormat="1" ht="15.75" customHeight="1" x14ac:dyDescent="0.2">
      <c r="A2969" s="32">
        <v>2972</v>
      </c>
      <c r="B2969" s="37" t="s">
        <v>14028</v>
      </c>
      <c r="C2969" s="32">
        <v>2127</v>
      </c>
      <c r="D2969" s="37" t="s">
        <v>11064</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11064</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11064</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11064</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11064</v>
      </c>
      <c r="E2981" s="37" t="s">
        <v>85</v>
      </c>
      <c r="F2981" s="32">
        <v>11</v>
      </c>
    </row>
    <row r="2982" spans="1:6" s="32" customFormat="1" ht="15.75" customHeight="1" x14ac:dyDescent="0.2">
      <c r="A2982" s="32">
        <v>2985</v>
      </c>
      <c r="B2982" s="37" t="s">
        <v>13392</v>
      </c>
      <c r="C2982" s="32">
        <v>2216</v>
      </c>
      <c r="D2982" s="37" t="s">
        <v>11064</v>
      </c>
      <c r="E2982" s="37" t="s">
        <v>85</v>
      </c>
      <c r="F2982" s="32">
        <v>10</v>
      </c>
    </row>
    <row r="2983" spans="1:6" s="32" customFormat="1" ht="15.75" customHeight="1" x14ac:dyDescent="0.2">
      <c r="A2983" s="32">
        <v>2986</v>
      </c>
      <c r="B2983" s="37" t="s">
        <v>14041</v>
      </c>
      <c r="C2983" s="32">
        <v>2199</v>
      </c>
      <c r="D2983" s="37" t="s">
        <v>11064</v>
      </c>
      <c r="E2983" s="37" t="s">
        <v>85</v>
      </c>
      <c r="F2983" s="32">
        <v>9</v>
      </c>
    </row>
    <row r="2984" spans="1:6" s="32" customFormat="1" ht="15.75" customHeight="1" x14ac:dyDescent="0.2">
      <c r="A2984" s="32">
        <v>2987</v>
      </c>
      <c r="B2984" s="37" t="s">
        <v>14042</v>
      </c>
      <c r="C2984" s="32">
        <v>2036</v>
      </c>
      <c r="D2984" s="37" t="s">
        <v>11064</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11064</v>
      </c>
      <c r="E2986" s="37" t="s">
        <v>85</v>
      </c>
      <c r="F2986" s="32">
        <v>10</v>
      </c>
    </row>
    <row r="2987" spans="1:6" s="32" customFormat="1" ht="15.75" customHeight="1" x14ac:dyDescent="0.2">
      <c r="A2987" s="32">
        <v>2990</v>
      </c>
      <c r="B2987" s="37" t="s">
        <v>14045</v>
      </c>
      <c r="C2987" s="32">
        <v>2066</v>
      </c>
      <c r="D2987" s="37" t="s">
        <v>11064</v>
      </c>
      <c r="E2987" s="37" t="s">
        <v>85</v>
      </c>
      <c r="F2987" s="32">
        <v>12</v>
      </c>
    </row>
    <row r="2988" spans="1:6" s="32" customFormat="1" ht="15.75" customHeight="1" x14ac:dyDescent="0.2">
      <c r="A2988" s="32">
        <v>2991</v>
      </c>
      <c r="B2988" s="37" t="s">
        <v>14046</v>
      </c>
      <c r="C2988" s="32">
        <v>2830</v>
      </c>
      <c r="D2988" s="37" t="s">
        <v>11064</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11064</v>
      </c>
      <c r="E2990" s="37" t="s">
        <v>85</v>
      </c>
      <c r="F2990" s="32">
        <v>9</v>
      </c>
    </row>
    <row r="2991" spans="1:6" s="32" customFormat="1" ht="15.75" customHeight="1" x14ac:dyDescent="0.2">
      <c r="A2991" s="32">
        <v>2994</v>
      </c>
      <c r="B2991" s="37" t="s">
        <v>14049</v>
      </c>
      <c r="C2991" s="32">
        <v>2763</v>
      </c>
      <c r="D2991" s="37" t="s">
        <v>11064</v>
      </c>
      <c r="E2991" s="37" t="s">
        <v>85</v>
      </c>
      <c r="F2991" s="32">
        <v>8</v>
      </c>
    </row>
    <row r="2992" spans="1:6" s="32" customFormat="1" ht="15.75" customHeight="1" x14ac:dyDescent="0.2">
      <c r="A2992" s="32">
        <v>2995</v>
      </c>
      <c r="B2992" s="37" t="s">
        <v>14050</v>
      </c>
      <c r="C2992" s="32">
        <v>2250</v>
      </c>
      <c r="D2992" s="37" t="s">
        <v>11064</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11064</v>
      </c>
      <c r="E2997" s="37" t="s">
        <v>85</v>
      </c>
      <c r="F2997" s="32">
        <v>10</v>
      </c>
    </row>
    <row r="2998" spans="1:6" s="32" customFormat="1" ht="15.75" customHeight="1" x14ac:dyDescent="0.2">
      <c r="A2998" s="32">
        <v>3001</v>
      </c>
      <c r="B2998" s="37" t="s">
        <v>14056</v>
      </c>
      <c r="C2998" s="32">
        <v>2155</v>
      </c>
      <c r="D2998" s="37" t="s">
        <v>11064</v>
      </c>
      <c r="E2998" s="37" t="s">
        <v>85</v>
      </c>
      <c r="F2998" s="32">
        <v>10</v>
      </c>
    </row>
    <row r="2999" spans="1:6" s="32" customFormat="1" ht="15.75" customHeight="1" x14ac:dyDescent="0.2">
      <c r="A2999" s="32">
        <v>3002</v>
      </c>
      <c r="B2999" s="37" t="s">
        <v>14057</v>
      </c>
      <c r="C2999" s="32">
        <v>2470</v>
      </c>
      <c r="D2999" s="37" t="s">
        <v>11064</v>
      </c>
      <c r="E2999" s="37" t="s">
        <v>85</v>
      </c>
      <c r="F2999" s="32">
        <v>2</v>
      </c>
    </row>
    <row r="3000" spans="1:6" s="32" customFormat="1" ht="15.75" customHeight="1" x14ac:dyDescent="0.2">
      <c r="A3000" s="32">
        <v>3003</v>
      </c>
      <c r="B3000" s="37" t="s">
        <v>14058</v>
      </c>
      <c r="C3000" s="32">
        <v>2166</v>
      </c>
      <c r="D3000" s="37" t="s">
        <v>11064</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11064</v>
      </c>
      <c r="E3002" s="37" t="s">
        <v>85</v>
      </c>
      <c r="F3002" s="32">
        <v>10</v>
      </c>
    </row>
    <row r="3003" spans="1:6" s="32" customFormat="1" ht="15.75" customHeight="1" x14ac:dyDescent="0.2">
      <c r="A3003" s="32">
        <v>3006</v>
      </c>
      <c r="B3003" s="37" t="s">
        <v>14061</v>
      </c>
      <c r="C3003" s="32">
        <v>2529</v>
      </c>
      <c r="D3003" s="37" t="s">
        <v>11064</v>
      </c>
      <c r="E3003" s="37" t="s">
        <v>85</v>
      </c>
      <c r="F3003" s="32">
        <v>7</v>
      </c>
    </row>
    <row r="3004" spans="1:6" s="32" customFormat="1" ht="15.75" customHeight="1" x14ac:dyDescent="0.2">
      <c r="A3004" s="32">
        <v>3007</v>
      </c>
      <c r="B3004" s="37" t="s">
        <v>14062</v>
      </c>
      <c r="C3004" s="32">
        <v>2478</v>
      </c>
      <c r="D3004" s="37" t="s">
        <v>11064</v>
      </c>
      <c r="E3004" s="37" t="s">
        <v>85</v>
      </c>
      <c r="F3004" s="32">
        <v>10</v>
      </c>
    </row>
    <row r="3005" spans="1:6" s="32" customFormat="1" ht="15.75" customHeight="1" x14ac:dyDescent="0.2">
      <c r="A3005" s="32">
        <v>3008</v>
      </c>
      <c r="B3005" s="37" t="s">
        <v>14063</v>
      </c>
      <c r="C3005" s="32">
        <v>2560</v>
      </c>
      <c r="D3005" s="37" t="s">
        <v>11064</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11064</v>
      </c>
      <c r="E3007" s="37" t="s">
        <v>85</v>
      </c>
      <c r="F3007" s="32">
        <v>8</v>
      </c>
    </row>
    <row r="3008" spans="1:6" s="32" customFormat="1" ht="15.75" customHeight="1" x14ac:dyDescent="0.2">
      <c r="A3008" s="32">
        <v>3011</v>
      </c>
      <c r="B3008" s="37" t="s">
        <v>14066</v>
      </c>
      <c r="C3008" s="32">
        <v>2096</v>
      </c>
      <c r="D3008" s="37" t="s">
        <v>11064</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11064</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11064</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11064</v>
      </c>
      <c r="E3015" s="37" t="s">
        <v>85</v>
      </c>
      <c r="F3015" s="32">
        <v>9</v>
      </c>
    </row>
    <row r="3016" spans="1:6" s="32" customFormat="1" ht="15.75" customHeight="1" x14ac:dyDescent="0.2">
      <c r="A3016" s="32">
        <v>3019</v>
      </c>
      <c r="B3016" s="37" t="s">
        <v>14074</v>
      </c>
      <c r="C3016" s="32">
        <v>2228</v>
      </c>
      <c r="D3016" s="37" t="s">
        <v>11064</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11064</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11064</v>
      </c>
      <c r="E3022" s="37" t="s">
        <v>85</v>
      </c>
      <c r="F3022" s="32">
        <v>11</v>
      </c>
    </row>
    <row r="3023" spans="1:6" s="32" customFormat="1" ht="15.75" customHeight="1" x14ac:dyDescent="0.2">
      <c r="A3023" s="32">
        <v>3026</v>
      </c>
      <c r="B3023" s="37" t="s">
        <v>14081</v>
      </c>
      <c r="C3023" s="32">
        <v>2164</v>
      </c>
      <c r="D3023" s="37" t="s">
        <v>11064</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11064</v>
      </c>
      <c r="E3026" s="37" t="s">
        <v>85</v>
      </c>
      <c r="F3026" s="32">
        <v>10</v>
      </c>
    </row>
    <row r="3027" spans="1:6" s="32" customFormat="1" ht="15.75" customHeight="1" x14ac:dyDescent="0.2">
      <c r="A3027" s="32">
        <v>3030</v>
      </c>
      <c r="B3027" s="37" t="s">
        <v>14085</v>
      </c>
      <c r="C3027" s="32">
        <v>2541</v>
      </c>
      <c r="D3027" s="37" t="s">
        <v>11064</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11064</v>
      </c>
      <c r="E3032" s="37" t="s">
        <v>85</v>
      </c>
      <c r="F3032" s="32">
        <v>11</v>
      </c>
    </row>
    <row r="3033" spans="1:6" s="32" customFormat="1" ht="15.75" customHeight="1" x14ac:dyDescent="0.2">
      <c r="A3033" s="32">
        <v>3036</v>
      </c>
      <c r="B3033" s="37" t="s">
        <v>14091</v>
      </c>
      <c r="C3033" s="32">
        <v>2168</v>
      </c>
      <c r="D3033" s="37" t="s">
        <v>11064</v>
      </c>
      <c r="E3033" s="37" t="s">
        <v>85</v>
      </c>
      <c r="F3033" s="32">
        <v>8</v>
      </c>
    </row>
    <row r="3034" spans="1:6" s="32" customFormat="1" ht="15.75" customHeight="1" x14ac:dyDescent="0.2">
      <c r="A3034" s="32">
        <v>3037</v>
      </c>
      <c r="B3034" s="37" t="s">
        <v>14092</v>
      </c>
      <c r="C3034" s="32">
        <v>2000</v>
      </c>
      <c r="D3034" s="37" t="s">
        <v>11064</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11064</v>
      </c>
      <c r="E3036" s="37" t="s">
        <v>85</v>
      </c>
      <c r="F3036" s="32">
        <v>8</v>
      </c>
    </row>
    <row r="3037" spans="1:6" s="32" customFormat="1" ht="15.75" customHeight="1" x14ac:dyDescent="0.2">
      <c r="A3037" s="32">
        <v>3040</v>
      </c>
      <c r="B3037" s="37" t="s">
        <v>14095</v>
      </c>
      <c r="C3037" s="32">
        <v>2010</v>
      </c>
      <c r="D3037" s="37" t="s">
        <v>11064</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11064</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11064</v>
      </c>
      <c r="E3043" s="37" t="s">
        <v>85</v>
      </c>
      <c r="F3043" s="32">
        <v>8</v>
      </c>
    </row>
    <row r="3044" spans="1:6" s="32" customFormat="1" ht="15.75" customHeight="1" x14ac:dyDescent="0.2">
      <c r="A3044" s="32">
        <v>3047</v>
      </c>
      <c r="B3044" s="37" t="s">
        <v>14102</v>
      </c>
      <c r="C3044" s="32">
        <v>2077</v>
      </c>
      <c r="D3044" s="37" t="s">
        <v>11064</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11064</v>
      </c>
      <c r="E3047" s="37" t="s">
        <v>85</v>
      </c>
      <c r="F3047" s="32">
        <v>6</v>
      </c>
    </row>
    <row r="3048" spans="1:6" s="32" customFormat="1" ht="15.75" customHeight="1" x14ac:dyDescent="0.2">
      <c r="A3048" s="32">
        <v>3051</v>
      </c>
      <c r="B3048" s="37" t="s">
        <v>14106</v>
      </c>
      <c r="C3048" s="32">
        <v>2010</v>
      </c>
      <c r="D3048" s="37" t="s">
        <v>11064</v>
      </c>
      <c r="E3048" s="37" t="s">
        <v>85</v>
      </c>
      <c r="F3048" s="32">
        <v>11</v>
      </c>
    </row>
    <row r="3049" spans="1:6" s="32" customFormat="1" ht="15.75" customHeight="1" x14ac:dyDescent="0.2">
      <c r="A3049" s="32">
        <v>3052</v>
      </c>
      <c r="B3049" s="37" t="s">
        <v>14107</v>
      </c>
      <c r="C3049" s="32">
        <v>2260</v>
      </c>
      <c r="D3049" s="37" t="s">
        <v>11064</v>
      </c>
      <c r="E3049" s="37" t="s">
        <v>85</v>
      </c>
      <c r="F3049" s="32">
        <v>9</v>
      </c>
    </row>
    <row r="3050" spans="1:6" s="32" customFormat="1" ht="15.75" customHeight="1" x14ac:dyDescent="0.2">
      <c r="A3050" s="32">
        <v>3053</v>
      </c>
      <c r="B3050" s="37" t="s">
        <v>14108</v>
      </c>
      <c r="C3050" s="32">
        <v>2428</v>
      </c>
      <c r="D3050" s="37" t="s">
        <v>11064</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11064</v>
      </c>
      <c r="E3054" s="37" t="s">
        <v>85</v>
      </c>
      <c r="F3054" s="32">
        <v>10</v>
      </c>
    </row>
    <row r="3055" spans="1:6" s="32" customFormat="1" ht="15.75" customHeight="1" x14ac:dyDescent="0.2">
      <c r="A3055" s="32">
        <v>3058</v>
      </c>
      <c r="B3055" s="37" t="s">
        <v>14113</v>
      </c>
      <c r="C3055" s="32">
        <v>2022</v>
      </c>
      <c r="D3055" s="37" t="s">
        <v>11064</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11064</v>
      </c>
      <c r="E3057" s="37" t="s">
        <v>85</v>
      </c>
      <c r="F3057" s="32">
        <v>8</v>
      </c>
    </row>
    <row r="3058" spans="1:6" s="32" customFormat="1" ht="15.75" customHeight="1" x14ac:dyDescent="0.2">
      <c r="A3058" s="32">
        <v>3061</v>
      </c>
      <c r="B3058" s="37" t="s">
        <v>14116</v>
      </c>
      <c r="C3058" s="32">
        <v>2530</v>
      </c>
      <c r="D3058" s="37" t="s">
        <v>11064</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11064</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11064</v>
      </c>
      <c r="E3067" s="37" t="s">
        <v>85</v>
      </c>
      <c r="F3067" s="32">
        <v>9</v>
      </c>
    </row>
    <row r="3068" spans="1:6" s="32" customFormat="1" ht="15.75" customHeight="1" x14ac:dyDescent="0.2">
      <c r="A3068" s="32">
        <v>3071</v>
      </c>
      <c r="B3068" s="37" t="s">
        <v>14126</v>
      </c>
      <c r="C3068" s="32">
        <v>2261</v>
      </c>
      <c r="D3068" s="37" t="s">
        <v>11064</v>
      </c>
      <c r="E3068" s="37" t="s">
        <v>85</v>
      </c>
      <c r="F3068" s="32">
        <v>9</v>
      </c>
    </row>
    <row r="3069" spans="1:6" s="32" customFormat="1" ht="15.75" customHeight="1" x14ac:dyDescent="0.2">
      <c r="A3069" s="32">
        <v>3072</v>
      </c>
      <c r="B3069" s="37" t="s">
        <v>14127</v>
      </c>
      <c r="C3069" s="32">
        <v>2323</v>
      </c>
      <c r="D3069" s="37" t="s">
        <v>11064</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11064</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11064</v>
      </c>
      <c r="E3073" s="37" t="s">
        <v>85</v>
      </c>
      <c r="F3073" s="32">
        <v>10</v>
      </c>
    </row>
    <row r="3074" spans="1:6" s="32" customFormat="1" ht="15.75" customHeight="1" x14ac:dyDescent="0.2">
      <c r="A3074" s="32">
        <v>3077</v>
      </c>
      <c r="B3074" s="37" t="s">
        <v>14132</v>
      </c>
      <c r="C3074" s="32">
        <v>2099</v>
      </c>
      <c r="D3074" s="37" t="s">
        <v>11064</v>
      </c>
      <c r="E3074" s="37" t="s">
        <v>85</v>
      </c>
      <c r="F3074" s="32">
        <v>10</v>
      </c>
    </row>
    <row r="3075" spans="1:6" s="32" customFormat="1" ht="15.75" customHeight="1" x14ac:dyDescent="0.2">
      <c r="A3075" s="32">
        <v>3078</v>
      </c>
      <c r="B3075" s="37" t="s">
        <v>14133</v>
      </c>
      <c r="C3075" s="32">
        <v>2798</v>
      </c>
      <c r="D3075" s="37" t="s">
        <v>11064</v>
      </c>
      <c r="E3075" s="37" t="s">
        <v>85</v>
      </c>
      <c r="F3075" s="32">
        <v>6</v>
      </c>
    </row>
    <row r="3076" spans="1:6" s="32" customFormat="1" ht="15.75" customHeight="1" x14ac:dyDescent="0.2">
      <c r="A3076" s="32">
        <v>3079</v>
      </c>
      <c r="B3076" s="37" t="s">
        <v>14134</v>
      </c>
      <c r="C3076" s="32">
        <v>2176</v>
      </c>
      <c r="D3076" s="37" t="s">
        <v>11064</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11064</v>
      </c>
      <c r="E3079" s="37" t="s">
        <v>85</v>
      </c>
      <c r="F3079" s="32">
        <v>8</v>
      </c>
    </row>
    <row r="3080" spans="1:6" s="32" customFormat="1" ht="15.75" customHeight="1" x14ac:dyDescent="0.2">
      <c r="A3080" s="32">
        <v>3083</v>
      </c>
      <c r="B3080" s="37" t="s">
        <v>14138</v>
      </c>
      <c r="C3080" s="32">
        <v>2773</v>
      </c>
      <c r="D3080" s="37" t="s">
        <v>11064</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11064</v>
      </c>
      <c r="E3084" s="37" t="s">
        <v>85</v>
      </c>
      <c r="F3084" s="32">
        <v>8</v>
      </c>
    </row>
    <row r="3085" spans="1:6" s="32" customFormat="1" ht="15.75" customHeight="1" x14ac:dyDescent="0.2">
      <c r="A3085" s="32">
        <v>3088</v>
      </c>
      <c r="B3085" s="37" t="s">
        <v>14143</v>
      </c>
      <c r="C3085" s="32">
        <v>2760</v>
      </c>
      <c r="D3085" s="37" t="s">
        <v>11064</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11064</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11064</v>
      </c>
      <c r="E3093" s="37" t="s">
        <v>85</v>
      </c>
      <c r="F3093" s="32">
        <v>7</v>
      </c>
    </row>
    <row r="3094" spans="1:6" s="32" customFormat="1" ht="15.75" customHeight="1" x14ac:dyDescent="0.2">
      <c r="A3094" s="32">
        <v>3097</v>
      </c>
      <c r="B3094" s="37" t="s">
        <v>14152</v>
      </c>
      <c r="C3094" s="32">
        <v>2170</v>
      </c>
      <c r="D3094" s="37" t="s">
        <v>11064</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11064</v>
      </c>
      <c r="E3097" s="37" t="s">
        <v>85</v>
      </c>
      <c r="F3097" s="32">
        <v>11</v>
      </c>
    </row>
    <row r="3098" spans="1:6" s="32" customFormat="1" ht="15.75" customHeight="1" x14ac:dyDescent="0.2">
      <c r="A3098" s="32">
        <v>3101</v>
      </c>
      <c r="B3098" s="37" t="s">
        <v>14156</v>
      </c>
      <c r="C3098" s="32">
        <v>2135</v>
      </c>
      <c r="D3098" s="37" t="s">
        <v>11064</v>
      </c>
      <c r="E3098" s="37" t="s">
        <v>85</v>
      </c>
      <c r="F3098" s="32">
        <v>12</v>
      </c>
    </row>
    <row r="3099" spans="1:6" s="32" customFormat="1" ht="15.75" customHeight="1" x14ac:dyDescent="0.2">
      <c r="A3099" s="32">
        <v>3102</v>
      </c>
      <c r="B3099" s="37" t="s">
        <v>14157</v>
      </c>
      <c r="C3099" s="32">
        <v>2323</v>
      </c>
      <c r="D3099" s="37" t="s">
        <v>11064</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11064</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11064</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11064</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11064</v>
      </c>
      <c r="E3110" s="37" t="s">
        <v>85</v>
      </c>
      <c r="F3110" s="32">
        <v>7</v>
      </c>
    </row>
    <row r="3111" spans="1:6" s="32" customFormat="1" ht="15.75" customHeight="1" x14ac:dyDescent="0.2">
      <c r="A3111" s="32">
        <v>3114</v>
      </c>
      <c r="B3111" s="37" t="s">
        <v>14169</v>
      </c>
      <c r="C3111" s="32">
        <v>2620</v>
      </c>
      <c r="D3111" s="37" t="s">
        <v>11064</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11064</v>
      </c>
      <c r="E3117" s="37" t="s">
        <v>85</v>
      </c>
      <c r="F3117" s="32">
        <v>5</v>
      </c>
    </row>
    <row r="3118" spans="1:6" s="32" customFormat="1" ht="15.75" customHeight="1" x14ac:dyDescent="0.2">
      <c r="A3118" s="32">
        <v>3121</v>
      </c>
      <c r="B3118" s="37" t="s">
        <v>14176</v>
      </c>
      <c r="C3118" s="32">
        <v>2304</v>
      </c>
      <c r="D3118" s="37" t="s">
        <v>11064</v>
      </c>
      <c r="E3118" s="37" t="s">
        <v>85</v>
      </c>
      <c r="F3118" s="32">
        <v>7</v>
      </c>
    </row>
    <row r="3119" spans="1:6" s="32" customFormat="1" ht="15.75" customHeight="1" x14ac:dyDescent="0.2">
      <c r="A3119" s="32">
        <v>3122</v>
      </c>
      <c r="B3119" s="37" t="s">
        <v>14177</v>
      </c>
      <c r="C3119" s="32">
        <v>2763</v>
      </c>
      <c r="D3119" s="37" t="s">
        <v>11064</v>
      </c>
      <c r="E3119" s="37" t="s">
        <v>85</v>
      </c>
      <c r="F3119" s="32">
        <v>9</v>
      </c>
    </row>
    <row r="3120" spans="1:6" s="32" customFormat="1" ht="15.75" customHeight="1" x14ac:dyDescent="0.2">
      <c r="A3120" s="32">
        <v>3123</v>
      </c>
      <c r="B3120" s="37" t="s">
        <v>14178</v>
      </c>
      <c r="C3120" s="32">
        <v>2195</v>
      </c>
      <c r="D3120" s="37" t="s">
        <v>11064</v>
      </c>
      <c r="E3120" s="37" t="s">
        <v>85</v>
      </c>
      <c r="F3120" s="32">
        <v>6</v>
      </c>
    </row>
    <row r="3121" spans="1:6" s="32" customFormat="1" ht="15.75" customHeight="1" x14ac:dyDescent="0.2">
      <c r="A3121" s="32">
        <v>3124</v>
      </c>
      <c r="B3121" s="37" t="s">
        <v>14179</v>
      </c>
      <c r="C3121" s="32">
        <v>2560</v>
      </c>
      <c r="D3121" s="37" t="s">
        <v>11064</v>
      </c>
      <c r="E3121" s="37" t="s">
        <v>85</v>
      </c>
      <c r="F3121" s="32">
        <v>6</v>
      </c>
    </row>
    <row r="3122" spans="1:6" s="32" customFormat="1" ht="15.75" customHeight="1" x14ac:dyDescent="0.2">
      <c r="A3122" s="32">
        <v>3125</v>
      </c>
      <c r="B3122" s="37" t="s">
        <v>14180</v>
      </c>
      <c r="C3122" s="32">
        <v>2500</v>
      </c>
      <c r="D3122" s="37" t="s">
        <v>11064</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11064</v>
      </c>
      <c r="E3129" s="37" t="s">
        <v>85</v>
      </c>
      <c r="F3129" s="32">
        <v>6</v>
      </c>
    </row>
    <row r="3130" spans="1:6" s="32" customFormat="1" ht="15.75" customHeight="1" x14ac:dyDescent="0.2">
      <c r="A3130" s="32">
        <v>3133</v>
      </c>
      <c r="B3130" s="37" t="s">
        <v>14188</v>
      </c>
      <c r="C3130" s="32">
        <v>2566</v>
      </c>
      <c r="D3130" s="37" t="s">
        <v>11064</v>
      </c>
      <c r="E3130" s="37" t="s">
        <v>85</v>
      </c>
      <c r="F3130" s="32">
        <v>8</v>
      </c>
    </row>
    <row r="3131" spans="1:6" s="32" customFormat="1" ht="15.75" customHeight="1" x14ac:dyDescent="0.2">
      <c r="A3131" s="32">
        <v>3134</v>
      </c>
      <c r="B3131" s="37" t="s">
        <v>14189</v>
      </c>
      <c r="C3131" s="32">
        <v>2880</v>
      </c>
      <c r="D3131" s="37" t="s">
        <v>11064</v>
      </c>
      <c r="E3131" s="37" t="s">
        <v>85</v>
      </c>
      <c r="F3131" s="32">
        <v>1</v>
      </c>
    </row>
    <row r="3132" spans="1:6" s="32" customFormat="1" ht="15.75" customHeight="1" x14ac:dyDescent="0.2">
      <c r="A3132" s="32">
        <v>3135</v>
      </c>
      <c r="B3132" s="37" t="s">
        <v>14190</v>
      </c>
      <c r="C3132" s="32">
        <v>2096</v>
      </c>
      <c r="D3132" s="37" t="s">
        <v>11064</v>
      </c>
      <c r="E3132" s="37" t="s">
        <v>85</v>
      </c>
      <c r="F3132" s="32">
        <v>10</v>
      </c>
    </row>
    <row r="3133" spans="1:6" s="32" customFormat="1" ht="15.75" customHeight="1" x14ac:dyDescent="0.2">
      <c r="A3133" s="32">
        <v>3136</v>
      </c>
      <c r="B3133" s="37" t="s">
        <v>14191</v>
      </c>
      <c r="C3133" s="32">
        <v>2250</v>
      </c>
      <c r="D3133" s="37" t="s">
        <v>11064</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11064</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11064</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11064</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11064</v>
      </c>
      <c r="E3142" s="37" t="s">
        <v>85</v>
      </c>
      <c r="F3142" s="32">
        <v>7</v>
      </c>
    </row>
    <row r="3143" spans="1:6" s="32" customFormat="1" ht="15.75" customHeight="1" x14ac:dyDescent="0.2">
      <c r="A3143" s="32">
        <v>3146</v>
      </c>
      <c r="B3143" s="37" t="s">
        <v>14201</v>
      </c>
      <c r="C3143" s="32">
        <v>2428</v>
      </c>
      <c r="D3143" s="37" t="s">
        <v>11064</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11064</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11064</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11064</v>
      </c>
      <c r="E3150" s="37" t="s">
        <v>85</v>
      </c>
      <c r="F3150" s="32">
        <v>9</v>
      </c>
    </row>
    <row r="3151" spans="1:6" s="32" customFormat="1" ht="15.75" customHeight="1" x14ac:dyDescent="0.2">
      <c r="A3151" s="32">
        <v>3154</v>
      </c>
      <c r="B3151" s="37" t="s">
        <v>14209</v>
      </c>
      <c r="C3151" s="32">
        <v>2021</v>
      </c>
      <c r="D3151" s="37" t="s">
        <v>11064</v>
      </c>
      <c r="E3151" s="37" t="s">
        <v>85</v>
      </c>
      <c r="F3151" s="32">
        <v>10</v>
      </c>
    </row>
    <row r="3152" spans="1:6" s="32" customFormat="1" ht="15.75" customHeight="1" x14ac:dyDescent="0.2">
      <c r="A3152" s="32">
        <v>3155</v>
      </c>
      <c r="B3152" s="37" t="s">
        <v>14210</v>
      </c>
      <c r="C3152" s="32">
        <v>2486</v>
      </c>
      <c r="D3152" s="37" t="s">
        <v>11064</v>
      </c>
      <c r="E3152" s="37" t="s">
        <v>85</v>
      </c>
      <c r="F3152" s="32">
        <v>7</v>
      </c>
    </row>
    <row r="3153" spans="1:6" s="32" customFormat="1" ht="15.75" customHeight="1" x14ac:dyDescent="0.2">
      <c r="A3153" s="32">
        <v>3156</v>
      </c>
      <c r="B3153" s="37" t="s">
        <v>14211</v>
      </c>
      <c r="C3153" s="32">
        <v>2565</v>
      </c>
      <c r="D3153" s="37" t="s">
        <v>11064</v>
      </c>
      <c r="E3153" s="37" t="s">
        <v>85</v>
      </c>
      <c r="F3153" s="32">
        <v>10</v>
      </c>
    </row>
    <row r="3154" spans="1:6" s="32" customFormat="1" ht="15.75" customHeight="1" x14ac:dyDescent="0.2">
      <c r="A3154" s="32">
        <v>3157</v>
      </c>
      <c r="B3154" s="37" t="s">
        <v>14212</v>
      </c>
      <c r="C3154" s="32">
        <v>2454</v>
      </c>
      <c r="D3154" s="37" t="s">
        <v>11064</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11064</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11064</v>
      </c>
      <c r="E3159" s="37" t="s">
        <v>85</v>
      </c>
      <c r="F3159" s="32">
        <v>11</v>
      </c>
    </row>
    <row r="3160" spans="1:6" s="32" customFormat="1" ht="15.75" customHeight="1" x14ac:dyDescent="0.2">
      <c r="A3160" s="32">
        <v>3163</v>
      </c>
      <c r="B3160" s="37" t="s">
        <v>14218</v>
      </c>
      <c r="C3160" s="32">
        <v>2151</v>
      </c>
      <c r="D3160" s="37" t="s">
        <v>11064</v>
      </c>
      <c r="E3160" s="37" t="s">
        <v>85</v>
      </c>
      <c r="F3160" s="32">
        <v>10</v>
      </c>
    </row>
    <row r="3161" spans="1:6" s="32" customFormat="1" ht="15.75" customHeight="1" x14ac:dyDescent="0.2">
      <c r="A3161" s="32">
        <v>3164</v>
      </c>
      <c r="B3161" s="37" t="s">
        <v>14219</v>
      </c>
      <c r="C3161" s="32">
        <v>2166</v>
      </c>
      <c r="D3161" s="37" t="s">
        <v>11064</v>
      </c>
      <c r="E3161" s="37" t="s">
        <v>85</v>
      </c>
      <c r="F3161" s="32">
        <v>9</v>
      </c>
    </row>
    <row r="3162" spans="1:6" s="32" customFormat="1" ht="15.75" customHeight="1" x14ac:dyDescent="0.2">
      <c r="A3162" s="32">
        <v>3165</v>
      </c>
      <c r="B3162" s="37" t="s">
        <v>14220</v>
      </c>
      <c r="C3162" s="32">
        <v>2745</v>
      </c>
      <c r="D3162" s="37" t="s">
        <v>11064</v>
      </c>
      <c r="E3162" s="37" t="s">
        <v>85</v>
      </c>
      <c r="F3162" s="32">
        <v>9</v>
      </c>
    </row>
    <row r="3163" spans="1:6" s="32" customFormat="1" ht="15.75" customHeight="1" x14ac:dyDescent="0.2">
      <c r="A3163" s="32">
        <v>3166</v>
      </c>
      <c r="B3163" s="37" t="s">
        <v>14221</v>
      </c>
      <c r="C3163" s="32">
        <v>2017</v>
      </c>
      <c r="D3163" s="37" t="s">
        <v>11064</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11064</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11064</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11064</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11064</v>
      </c>
      <c r="E3176" s="37" t="s">
        <v>85</v>
      </c>
      <c r="F3176" s="32">
        <v>9</v>
      </c>
    </row>
    <row r="3177" spans="1:6" s="32" customFormat="1" ht="15.75" customHeight="1" x14ac:dyDescent="0.2">
      <c r="A3177" s="32">
        <v>3180</v>
      </c>
      <c r="B3177" s="37" t="s">
        <v>14235</v>
      </c>
      <c r="C3177" s="32">
        <v>2147</v>
      </c>
      <c r="D3177" s="37" t="s">
        <v>11064</v>
      </c>
      <c r="E3177" s="37" t="s">
        <v>85</v>
      </c>
      <c r="F3177" s="32">
        <v>9</v>
      </c>
    </row>
    <row r="3178" spans="1:6" s="32" customFormat="1" ht="15.75" customHeight="1" x14ac:dyDescent="0.2">
      <c r="A3178" s="32">
        <v>3181</v>
      </c>
      <c r="B3178" s="37" t="s">
        <v>14236</v>
      </c>
      <c r="C3178" s="32">
        <v>2642</v>
      </c>
      <c r="D3178" s="37" t="s">
        <v>11064</v>
      </c>
      <c r="E3178" s="37" t="s">
        <v>85</v>
      </c>
      <c r="F3178" s="32">
        <v>2</v>
      </c>
    </row>
    <row r="3179" spans="1:6" s="32" customFormat="1" ht="15.75" customHeight="1" x14ac:dyDescent="0.2">
      <c r="A3179" s="32">
        <v>3182</v>
      </c>
      <c r="B3179" s="37" t="s">
        <v>14237</v>
      </c>
      <c r="C3179" s="32">
        <v>2074</v>
      </c>
      <c r="D3179" s="37" t="s">
        <v>11064</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11064</v>
      </c>
      <c r="E3181" s="37" t="s">
        <v>85</v>
      </c>
      <c r="F3181" s="32">
        <v>10</v>
      </c>
    </row>
    <row r="3182" spans="1:6" s="32" customFormat="1" ht="15.75" customHeight="1" x14ac:dyDescent="0.2">
      <c r="A3182" s="32">
        <v>3185</v>
      </c>
      <c r="B3182" s="37" t="s">
        <v>14240</v>
      </c>
      <c r="C3182" s="32">
        <v>2320</v>
      </c>
      <c r="D3182" s="37" t="s">
        <v>11064</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11064</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11064</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11064</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11064</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11064</v>
      </c>
      <c r="E3198" s="37" t="s">
        <v>85</v>
      </c>
      <c r="F3198" s="32">
        <v>8</v>
      </c>
    </row>
    <row r="3199" spans="1:6" s="32" customFormat="1" ht="15.75" customHeight="1" x14ac:dyDescent="0.2">
      <c r="A3199" s="32">
        <v>3202</v>
      </c>
      <c r="B3199" s="37" t="s">
        <v>14257</v>
      </c>
      <c r="C3199" s="32">
        <v>2071</v>
      </c>
      <c r="D3199" s="37" t="s">
        <v>11064</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11064</v>
      </c>
      <c r="E3202" s="37" t="s">
        <v>85</v>
      </c>
      <c r="F3202" s="32">
        <v>10</v>
      </c>
    </row>
    <row r="3203" spans="1:6" s="32" customFormat="1" ht="15.75" customHeight="1" x14ac:dyDescent="0.2">
      <c r="A3203" s="32">
        <v>3206</v>
      </c>
      <c r="B3203" s="37" t="s">
        <v>14261</v>
      </c>
      <c r="C3203" s="32">
        <v>2075</v>
      </c>
      <c r="D3203" s="37" t="s">
        <v>11064</v>
      </c>
      <c r="E3203" s="37" t="s">
        <v>85</v>
      </c>
      <c r="F3203" s="32">
        <v>9</v>
      </c>
    </row>
    <row r="3204" spans="1:6" s="32" customFormat="1" ht="15.75" customHeight="1" x14ac:dyDescent="0.2">
      <c r="A3204" s="32">
        <v>3207</v>
      </c>
      <c r="B3204" s="37" t="s">
        <v>14262</v>
      </c>
      <c r="C3204" s="32">
        <v>2821</v>
      </c>
      <c r="D3204" s="37" t="s">
        <v>11064</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11064</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11064</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11064</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11064</v>
      </c>
      <c r="E3216" s="37" t="s">
        <v>85</v>
      </c>
      <c r="F3216" s="32">
        <v>7</v>
      </c>
    </row>
    <row r="3217" spans="1:6" s="32" customFormat="1" ht="15.75" customHeight="1" x14ac:dyDescent="0.2">
      <c r="A3217" s="32">
        <v>3220</v>
      </c>
      <c r="B3217" s="37" t="s">
        <v>14275</v>
      </c>
      <c r="C3217" s="32">
        <v>2029</v>
      </c>
      <c r="D3217" s="37" t="s">
        <v>11064</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11064</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11064</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11064</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11064</v>
      </c>
      <c r="E3234" s="37" t="s">
        <v>85</v>
      </c>
      <c r="F3234" s="32">
        <v>8</v>
      </c>
    </row>
    <row r="3235" spans="1:6" s="32" customFormat="1" ht="15.75" customHeight="1" x14ac:dyDescent="0.2">
      <c r="A3235" s="32">
        <v>3238</v>
      </c>
      <c r="B3235" s="37" t="s">
        <v>14293</v>
      </c>
      <c r="C3235" s="32">
        <v>2306</v>
      </c>
      <c r="D3235" s="37" t="s">
        <v>11064</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11064</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11064</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11064</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11064</v>
      </c>
      <c r="E3248" s="37" t="s">
        <v>85</v>
      </c>
      <c r="F3248" s="32">
        <v>10</v>
      </c>
    </row>
    <row r="3249" spans="1:6" s="32" customFormat="1" ht="15.75" customHeight="1" x14ac:dyDescent="0.2">
      <c r="A3249" s="32">
        <v>3252</v>
      </c>
      <c r="B3249" s="37" t="s">
        <v>14307</v>
      </c>
      <c r="C3249" s="32">
        <v>2089</v>
      </c>
      <c r="D3249" s="37" t="s">
        <v>11064</v>
      </c>
      <c r="E3249" s="37" t="s">
        <v>85</v>
      </c>
      <c r="F3249" s="32">
        <v>12</v>
      </c>
    </row>
    <row r="3250" spans="1:6" s="32" customFormat="1" ht="15.75" customHeight="1" x14ac:dyDescent="0.2">
      <c r="A3250" s="32">
        <v>3253</v>
      </c>
      <c r="B3250" s="37" t="s">
        <v>14308</v>
      </c>
      <c r="C3250" s="32">
        <v>2170</v>
      </c>
      <c r="D3250" s="37" t="s">
        <v>11064</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11064</v>
      </c>
      <c r="E3254" s="37" t="s">
        <v>85</v>
      </c>
      <c r="F3254" s="32">
        <v>7</v>
      </c>
    </row>
    <row r="3255" spans="1:6" s="32" customFormat="1" ht="15.75" customHeight="1" x14ac:dyDescent="0.2">
      <c r="A3255" s="32">
        <v>3258</v>
      </c>
      <c r="B3255" s="37" t="s">
        <v>14313</v>
      </c>
      <c r="C3255" s="32">
        <v>2093</v>
      </c>
      <c r="D3255" s="37" t="s">
        <v>11064</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11064</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11064</v>
      </c>
      <c r="E3260" s="37" t="s">
        <v>85</v>
      </c>
      <c r="F3260" s="32">
        <v>9</v>
      </c>
    </row>
    <row r="3261" spans="1:6" s="32" customFormat="1" ht="15.75" customHeight="1" x14ac:dyDescent="0.2">
      <c r="A3261" s="32">
        <v>3264</v>
      </c>
      <c r="B3261" s="37" t="s">
        <v>14319</v>
      </c>
      <c r="C3261" s="32">
        <v>2204</v>
      </c>
      <c r="D3261" s="37" t="s">
        <v>11064</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11064</v>
      </c>
      <c r="E3263" s="37" t="s">
        <v>85</v>
      </c>
      <c r="F3263" s="32">
        <v>12</v>
      </c>
    </row>
    <row r="3264" spans="1:6" s="32" customFormat="1" ht="15.75" customHeight="1" x14ac:dyDescent="0.2">
      <c r="A3264" s="32">
        <v>3267</v>
      </c>
      <c r="B3264" s="37" t="s">
        <v>14322</v>
      </c>
      <c r="C3264" s="32">
        <v>2869</v>
      </c>
      <c r="D3264" s="37" t="s">
        <v>11064</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11064</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11064</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11064</v>
      </c>
      <c r="E3271" s="37" t="s">
        <v>85</v>
      </c>
      <c r="F3271" s="32">
        <v>10</v>
      </c>
    </row>
    <row r="3272" spans="1:6" s="32" customFormat="1" ht="15.75" customHeight="1" x14ac:dyDescent="0.2">
      <c r="A3272" s="32">
        <v>3275</v>
      </c>
      <c r="B3272" s="37" t="s">
        <v>14330</v>
      </c>
      <c r="C3272" s="32">
        <v>2074</v>
      </c>
      <c r="D3272" s="37" t="s">
        <v>11064</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11064</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11064</v>
      </c>
      <c r="E3276" s="37" t="s">
        <v>85</v>
      </c>
      <c r="F3276" s="32">
        <v>9</v>
      </c>
    </row>
    <row r="3277" spans="1:6" s="32" customFormat="1" ht="15.75" customHeight="1" x14ac:dyDescent="0.2">
      <c r="A3277" s="32">
        <v>3280</v>
      </c>
      <c r="B3277" s="37" t="s">
        <v>14335</v>
      </c>
      <c r="C3277" s="32">
        <v>2113</v>
      </c>
      <c r="D3277" s="37" t="s">
        <v>11064</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11064</v>
      </c>
      <c r="E3279" s="37" t="s">
        <v>85</v>
      </c>
      <c r="F3279" s="32">
        <v>10</v>
      </c>
    </row>
    <row r="3280" spans="1:6" s="32" customFormat="1" ht="15.75" customHeight="1" x14ac:dyDescent="0.2">
      <c r="A3280" s="32">
        <v>3283</v>
      </c>
      <c r="B3280" s="37" t="s">
        <v>14338</v>
      </c>
      <c r="C3280" s="32">
        <v>2759</v>
      </c>
      <c r="D3280" s="37" t="s">
        <v>11064</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11064</v>
      </c>
      <c r="E3284" s="37" t="s">
        <v>85</v>
      </c>
      <c r="F3284" s="32">
        <v>11</v>
      </c>
    </row>
    <row r="3285" spans="1:6" s="32" customFormat="1" ht="15.75" customHeight="1" x14ac:dyDescent="0.2">
      <c r="A3285" s="32">
        <v>3288</v>
      </c>
      <c r="B3285" s="37" t="s">
        <v>14343</v>
      </c>
      <c r="C3285" s="32">
        <v>2770</v>
      </c>
      <c r="D3285" s="37" t="s">
        <v>11064</v>
      </c>
      <c r="E3285" s="37" t="s">
        <v>85</v>
      </c>
      <c r="F3285" s="32">
        <v>9</v>
      </c>
    </row>
    <row r="3286" spans="1:6" s="32" customFormat="1" ht="15.75" customHeight="1" x14ac:dyDescent="0.2">
      <c r="A3286" s="32">
        <v>3289</v>
      </c>
      <c r="B3286" s="37" t="s">
        <v>14344</v>
      </c>
      <c r="C3286" s="32">
        <v>2075</v>
      </c>
      <c r="D3286" s="37" t="s">
        <v>11064</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11064</v>
      </c>
      <c r="E3288" s="37" t="s">
        <v>85</v>
      </c>
      <c r="F3288" s="32">
        <v>11</v>
      </c>
    </row>
    <row r="3289" spans="1:6" s="32" customFormat="1" ht="15.75" customHeight="1" x14ac:dyDescent="0.2">
      <c r="A3289" s="32">
        <v>3292</v>
      </c>
      <c r="B3289" s="37" t="s">
        <v>14347</v>
      </c>
      <c r="C3289" s="32">
        <v>2042</v>
      </c>
      <c r="D3289" s="37" t="s">
        <v>11064</v>
      </c>
      <c r="E3289" s="37" t="s">
        <v>85</v>
      </c>
      <c r="F3289" s="32">
        <v>10</v>
      </c>
    </row>
    <row r="3290" spans="1:6" s="32" customFormat="1" ht="15.75" customHeight="1" x14ac:dyDescent="0.2">
      <c r="A3290" s="32">
        <v>3293</v>
      </c>
      <c r="B3290" s="37" t="s">
        <v>14348</v>
      </c>
      <c r="C3290" s="32">
        <v>2130</v>
      </c>
      <c r="D3290" s="37" t="s">
        <v>11064</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11064</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11064</v>
      </c>
      <c r="E3297" s="37" t="s">
        <v>85</v>
      </c>
      <c r="F3297" s="32">
        <v>9</v>
      </c>
    </row>
    <row r="3298" spans="1:6" s="32" customFormat="1" ht="15.75" customHeight="1" x14ac:dyDescent="0.2">
      <c r="A3298" s="32">
        <v>3301</v>
      </c>
      <c r="B3298" s="37" t="s">
        <v>14356</v>
      </c>
      <c r="C3298" s="32">
        <v>2280</v>
      </c>
      <c r="D3298" s="37" t="s">
        <v>11064</v>
      </c>
      <c r="E3298" s="37" t="s">
        <v>85</v>
      </c>
      <c r="F3298" s="32">
        <v>8</v>
      </c>
    </row>
    <row r="3299" spans="1:6" s="32" customFormat="1" ht="15.75" customHeight="1" x14ac:dyDescent="0.2">
      <c r="A3299" s="32">
        <v>3302</v>
      </c>
      <c r="B3299" s="37" t="s">
        <v>14357</v>
      </c>
      <c r="C3299" s="32">
        <v>2017</v>
      </c>
      <c r="D3299" s="37" t="s">
        <v>11064</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11064</v>
      </c>
      <c r="E3302" s="37" t="s">
        <v>85</v>
      </c>
      <c r="F3302" s="32">
        <v>10</v>
      </c>
    </row>
    <row r="3303" spans="1:6" s="32" customFormat="1" ht="15.75" customHeight="1" x14ac:dyDescent="0.2">
      <c r="A3303" s="32">
        <v>3306</v>
      </c>
      <c r="B3303" s="37" t="s">
        <v>14361</v>
      </c>
      <c r="C3303" s="32">
        <v>2170</v>
      </c>
      <c r="D3303" s="37" t="s">
        <v>11064</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11064</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11064</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11064</v>
      </c>
      <c r="E3310" s="37" t="s">
        <v>85</v>
      </c>
      <c r="F3310" s="32">
        <v>10</v>
      </c>
    </row>
    <row r="3311" spans="1:6" s="32" customFormat="1" ht="15.75" customHeight="1" x14ac:dyDescent="0.2">
      <c r="A3311" s="32">
        <v>3314</v>
      </c>
      <c r="B3311" s="37" t="s">
        <v>14369</v>
      </c>
      <c r="C3311" s="32">
        <v>2200</v>
      </c>
      <c r="D3311" s="37" t="s">
        <v>11064</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11064</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11064</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11064</v>
      </c>
      <c r="E3318" s="37" t="s">
        <v>85</v>
      </c>
      <c r="F3318" s="32">
        <v>11</v>
      </c>
    </row>
    <row r="3319" spans="1:6" s="32" customFormat="1" ht="15.75" customHeight="1" x14ac:dyDescent="0.2">
      <c r="A3319" s="32">
        <v>3322</v>
      </c>
      <c r="B3319" s="37" t="s">
        <v>14377</v>
      </c>
      <c r="C3319" s="32">
        <v>2094</v>
      </c>
      <c r="D3319" s="37" t="s">
        <v>11064</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11064</v>
      </c>
      <c r="E3322" s="37" t="s">
        <v>85</v>
      </c>
      <c r="F3322" s="32">
        <v>2</v>
      </c>
    </row>
    <row r="3323" spans="1:6" s="32" customFormat="1" ht="15.75" customHeight="1" x14ac:dyDescent="0.2">
      <c r="A3323" s="32">
        <v>3326</v>
      </c>
      <c r="B3323" s="37" t="s">
        <v>14381</v>
      </c>
      <c r="C3323" s="32">
        <v>2763</v>
      </c>
      <c r="D3323" s="37" t="s">
        <v>11064</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11064</v>
      </c>
      <c r="E3326" s="37" t="s">
        <v>85</v>
      </c>
      <c r="F3326" s="32">
        <v>8</v>
      </c>
    </row>
    <row r="3327" spans="1:6" s="32" customFormat="1" ht="15.75" customHeight="1" x14ac:dyDescent="0.2">
      <c r="A3327" s="32">
        <v>3330</v>
      </c>
      <c r="B3327" s="37" t="s">
        <v>14385</v>
      </c>
      <c r="C3327" s="32">
        <v>2030</v>
      </c>
      <c r="D3327" s="37" t="s">
        <v>11064</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11064</v>
      </c>
      <c r="E3329" s="37" t="s">
        <v>85</v>
      </c>
      <c r="F3329" s="32">
        <v>11</v>
      </c>
    </row>
    <row r="3330" spans="1:6" s="32" customFormat="1" ht="15.75" customHeight="1" x14ac:dyDescent="0.2">
      <c r="A3330" s="32">
        <v>3333</v>
      </c>
      <c r="B3330" s="37" t="s">
        <v>14388</v>
      </c>
      <c r="C3330" s="32">
        <v>2020</v>
      </c>
      <c r="D3330" s="37" t="s">
        <v>11064</v>
      </c>
      <c r="E3330" s="37" t="s">
        <v>85</v>
      </c>
      <c r="F3330" s="32">
        <v>10</v>
      </c>
    </row>
    <row r="3331" spans="1:6" s="32" customFormat="1" ht="15.75" customHeight="1" x14ac:dyDescent="0.2">
      <c r="A3331" s="32">
        <v>3334</v>
      </c>
      <c r="B3331" s="37" t="s">
        <v>14389</v>
      </c>
      <c r="C3331" s="32">
        <v>2000</v>
      </c>
      <c r="D3331" s="37" t="s">
        <v>11064</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11064</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11064</v>
      </c>
      <c r="E3337" s="37" t="s">
        <v>85</v>
      </c>
      <c r="F3337" s="32">
        <v>11</v>
      </c>
    </row>
    <row r="3338" spans="1:6" s="32" customFormat="1" ht="15.75" customHeight="1" x14ac:dyDescent="0.2">
      <c r="A3338" s="32">
        <v>3341</v>
      </c>
      <c r="B3338" s="37" t="s">
        <v>14396</v>
      </c>
      <c r="C3338" s="32">
        <v>2030</v>
      </c>
      <c r="D3338" s="37" t="s">
        <v>11064</v>
      </c>
      <c r="E3338" s="37" t="s">
        <v>85</v>
      </c>
      <c r="F3338" s="32">
        <v>12</v>
      </c>
    </row>
    <row r="3339" spans="1:6" s="32" customFormat="1" ht="15.75" customHeight="1" x14ac:dyDescent="0.2">
      <c r="A3339" s="32">
        <v>3342</v>
      </c>
      <c r="B3339" s="37" t="s">
        <v>14397</v>
      </c>
      <c r="C3339" s="32">
        <v>2281</v>
      </c>
      <c r="D3339" s="37" t="s">
        <v>11064</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11064</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11064</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11064</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11064</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11064</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11064</v>
      </c>
      <c r="E3357" s="37" t="s">
        <v>85</v>
      </c>
      <c r="F3357" s="32">
        <v>10</v>
      </c>
    </row>
    <row r="3358" spans="1:6" s="32" customFormat="1" ht="15.75" customHeight="1" x14ac:dyDescent="0.2">
      <c r="A3358" s="32">
        <v>3361</v>
      </c>
      <c r="B3358" s="37" t="s">
        <v>14416</v>
      </c>
      <c r="C3358" s="32">
        <v>2176</v>
      </c>
      <c r="D3358" s="37" t="s">
        <v>11064</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11064</v>
      </c>
      <c r="E3361" s="37" t="s">
        <v>85</v>
      </c>
      <c r="F3361" s="32">
        <v>6</v>
      </c>
    </row>
    <row r="3362" spans="1:6" s="32" customFormat="1" ht="15.75" customHeight="1" x14ac:dyDescent="0.2">
      <c r="A3362" s="32">
        <v>3365</v>
      </c>
      <c r="B3362" s="37" t="s">
        <v>14420</v>
      </c>
      <c r="C3362" s="32">
        <v>2766</v>
      </c>
      <c r="D3362" s="37" t="s">
        <v>11064</v>
      </c>
      <c r="E3362" s="37" t="s">
        <v>85</v>
      </c>
      <c r="F3362" s="32">
        <v>9</v>
      </c>
    </row>
    <row r="3363" spans="1:6" s="32" customFormat="1" ht="15.75" customHeight="1" x14ac:dyDescent="0.2">
      <c r="A3363" s="32">
        <v>3366</v>
      </c>
      <c r="B3363" s="37" t="s">
        <v>14421</v>
      </c>
      <c r="C3363" s="32">
        <v>2144</v>
      </c>
      <c r="D3363" s="37" t="s">
        <v>11064</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11064</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11064</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11064</v>
      </c>
      <c r="E3369" s="37" t="s">
        <v>85</v>
      </c>
      <c r="F3369" s="32">
        <v>12</v>
      </c>
    </row>
    <row r="3370" spans="1:6" s="32" customFormat="1" ht="15.75" customHeight="1" x14ac:dyDescent="0.2">
      <c r="A3370" s="32">
        <v>3373</v>
      </c>
      <c r="B3370" s="37" t="s">
        <v>14428</v>
      </c>
      <c r="C3370" s="32">
        <v>2060</v>
      </c>
      <c r="D3370" s="37" t="s">
        <v>11064</v>
      </c>
      <c r="E3370" s="37" t="s">
        <v>85</v>
      </c>
      <c r="F3370" s="32">
        <v>10</v>
      </c>
    </row>
    <row r="3371" spans="1:6" s="32" customFormat="1" ht="15.75" customHeight="1" x14ac:dyDescent="0.2">
      <c r="A3371" s="32">
        <v>3374</v>
      </c>
      <c r="B3371" s="37" t="s">
        <v>14429</v>
      </c>
      <c r="C3371" s="32">
        <v>2160</v>
      </c>
      <c r="D3371" s="37" t="s">
        <v>11064</v>
      </c>
      <c r="E3371" s="37" t="s">
        <v>85</v>
      </c>
      <c r="F3371" s="32">
        <v>8</v>
      </c>
    </row>
    <row r="3372" spans="1:6" s="32" customFormat="1" ht="15.75" customHeight="1" x14ac:dyDescent="0.2">
      <c r="A3372" s="32">
        <v>3375</v>
      </c>
      <c r="B3372" s="37" t="s">
        <v>14430</v>
      </c>
      <c r="C3372" s="32">
        <v>2216</v>
      </c>
      <c r="D3372" s="37" t="s">
        <v>11064</v>
      </c>
      <c r="E3372" s="37" t="s">
        <v>85</v>
      </c>
      <c r="F3372" s="32">
        <v>10</v>
      </c>
    </row>
    <row r="3373" spans="1:6" s="32" customFormat="1" ht="15.75" customHeight="1" x14ac:dyDescent="0.2">
      <c r="A3373" s="32">
        <v>3376</v>
      </c>
      <c r="B3373" s="37" t="s">
        <v>14431</v>
      </c>
      <c r="C3373" s="32">
        <v>2121</v>
      </c>
      <c r="D3373" s="37" t="s">
        <v>11064</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11064</v>
      </c>
      <c r="E3382" s="37" t="s">
        <v>85</v>
      </c>
      <c r="F3382" s="32">
        <v>9</v>
      </c>
    </row>
    <row r="3383" spans="1:6" s="32" customFormat="1" ht="15.75" customHeight="1" x14ac:dyDescent="0.2">
      <c r="A3383" s="32">
        <v>3386</v>
      </c>
      <c r="B3383" s="37" t="s">
        <v>14441</v>
      </c>
      <c r="C3383" s="32">
        <v>2705</v>
      </c>
      <c r="D3383" s="37" t="s">
        <v>11064</v>
      </c>
      <c r="E3383" s="37" t="s">
        <v>85</v>
      </c>
      <c r="F3383" s="32">
        <v>1</v>
      </c>
    </row>
    <row r="3384" spans="1:6" s="32" customFormat="1" ht="15.75" customHeight="1" x14ac:dyDescent="0.2">
      <c r="A3384" s="32">
        <v>3387</v>
      </c>
      <c r="B3384" s="37" t="s">
        <v>14442</v>
      </c>
      <c r="C3384" s="32">
        <v>2261</v>
      </c>
      <c r="D3384" s="37" t="s">
        <v>11064</v>
      </c>
      <c r="E3384" s="37" t="s">
        <v>85</v>
      </c>
      <c r="F3384" s="32">
        <v>9</v>
      </c>
    </row>
    <row r="3385" spans="1:6" s="32" customFormat="1" ht="15.75" customHeight="1" x14ac:dyDescent="0.2">
      <c r="A3385" s="32">
        <v>3388</v>
      </c>
      <c r="B3385" s="37" t="s">
        <v>14443</v>
      </c>
      <c r="C3385" s="32">
        <v>2291</v>
      </c>
      <c r="D3385" s="37" t="s">
        <v>11064</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11064</v>
      </c>
      <c r="E3389" s="37" t="s">
        <v>85</v>
      </c>
      <c r="F3389" s="32">
        <v>11</v>
      </c>
    </row>
    <row r="3390" spans="1:6" s="32" customFormat="1" ht="15.75" customHeight="1" x14ac:dyDescent="0.2">
      <c r="A3390" s="32">
        <v>3393</v>
      </c>
      <c r="B3390" s="37" t="s">
        <v>14448</v>
      </c>
      <c r="C3390" s="32">
        <v>2093</v>
      </c>
      <c r="D3390" s="37" t="s">
        <v>11064</v>
      </c>
      <c r="E3390" s="37" t="s">
        <v>85</v>
      </c>
      <c r="F3390" s="32">
        <v>12</v>
      </c>
    </row>
    <row r="3391" spans="1:6" s="32" customFormat="1" ht="15.75" customHeight="1" x14ac:dyDescent="0.2">
      <c r="A3391" s="32">
        <v>3394</v>
      </c>
      <c r="B3391" s="37" t="s">
        <v>14449</v>
      </c>
      <c r="C3391" s="32">
        <v>2019</v>
      </c>
      <c r="D3391" s="37" t="s">
        <v>11064</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11064</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11064</v>
      </c>
      <c r="E3395" s="37" t="s">
        <v>85</v>
      </c>
      <c r="F3395" s="32">
        <v>9</v>
      </c>
    </row>
    <row r="3396" spans="1:6" s="32" customFormat="1" ht="15.75" customHeight="1" x14ac:dyDescent="0.2">
      <c r="A3396" s="32">
        <v>3399</v>
      </c>
      <c r="B3396" s="37" t="s">
        <v>14454</v>
      </c>
      <c r="C3396" s="32">
        <v>2120</v>
      </c>
      <c r="D3396" s="37" t="s">
        <v>11064</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11064</v>
      </c>
      <c r="E3398" s="37" t="s">
        <v>85</v>
      </c>
      <c r="F3398" s="32">
        <v>10</v>
      </c>
    </row>
    <row r="3399" spans="1:6" s="32" customFormat="1" ht="15.75" customHeight="1" x14ac:dyDescent="0.2">
      <c r="A3399" s="32">
        <v>3402</v>
      </c>
      <c r="B3399" s="37" t="s">
        <v>14457</v>
      </c>
      <c r="C3399" s="32">
        <v>2880</v>
      </c>
      <c r="D3399" s="37" t="s">
        <v>11064</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11064</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11064</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11064</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11064</v>
      </c>
      <c r="E3409" s="37" t="s">
        <v>85</v>
      </c>
      <c r="F3409" s="32">
        <v>8</v>
      </c>
    </row>
    <row r="3410" spans="1:6" s="32" customFormat="1" ht="15.75" customHeight="1" x14ac:dyDescent="0.2">
      <c r="A3410" s="32">
        <v>3413</v>
      </c>
      <c r="B3410" s="37" t="s">
        <v>14468</v>
      </c>
      <c r="C3410" s="32">
        <v>2160</v>
      </c>
      <c r="D3410" s="37" t="s">
        <v>11064</v>
      </c>
      <c r="E3410" s="37" t="s">
        <v>85</v>
      </c>
      <c r="F3410" s="32">
        <v>10</v>
      </c>
    </row>
    <row r="3411" spans="1:6" s="32" customFormat="1" ht="15.75" customHeight="1" x14ac:dyDescent="0.2">
      <c r="A3411" s="32">
        <v>3414</v>
      </c>
      <c r="B3411" s="37" t="s">
        <v>14469</v>
      </c>
      <c r="C3411" s="32">
        <v>2539</v>
      </c>
      <c r="D3411" s="37" t="s">
        <v>11064</v>
      </c>
      <c r="E3411" s="37" t="s">
        <v>85</v>
      </c>
      <c r="F3411" s="32">
        <v>7</v>
      </c>
    </row>
    <row r="3412" spans="1:6" s="32" customFormat="1" ht="15.75" customHeight="1" x14ac:dyDescent="0.2">
      <c r="A3412" s="32">
        <v>3415</v>
      </c>
      <c r="B3412" s="37" t="s">
        <v>14470</v>
      </c>
      <c r="C3412" s="32">
        <v>2285</v>
      </c>
      <c r="D3412" s="37" t="s">
        <v>11064</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11064</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11064</v>
      </c>
      <c r="E3418" s="37" t="s">
        <v>85</v>
      </c>
      <c r="F3418" s="32">
        <v>10</v>
      </c>
    </row>
    <row r="3419" spans="1:6" s="32" customFormat="1" ht="15.75" customHeight="1" x14ac:dyDescent="0.2">
      <c r="A3419" s="32">
        <v>3422</v>
      </c>
      <c r="B3419" s="37" t="s">
        <v>14477</v>
      </c>
      <c r="C3419" s="32">
        <v>2155</v>
      </c>
      <c r="D3419" s="37" t="s">
        <v>11064</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11064</v>
      </c>
      <c r="E3423" s="37" t="s">
        <v>85</v>
      </c>
      <c r="F3423" s="32">
        <v>8</v>
      </c>
    </row>
    <row r="3424" spans="1:6" s="32" customFormat="1" ht="15.75" customHeight="1" x14ac:dyDescent="0.2">
      <c r="A3424" s="32">
        <v>3427</v>
      </c>
      <c r="B3424" s="37" t="s">
        <v>14482</v>
      </c>
      <c r="C3424" s="32">
        <v>2226</v>
      </c>
      <c r="D3424" s="37" t="s">
        <v>11064</v>
      </c>
      <c r="E3424" s="37" t="s">
        <v>85</v>
      </c>
      <c r="F3424" s="32">
        <v>9</v>
      </c>
    </row>
    <row r="3425" spans="1:6" s="32" customFormat="1" ht="15.75" customHeight="1" x14ac:dyDescent="0.2">
      <c r="A3425" s="32">
        <v>3428</v>
      </c>
      <c r="B3425" s="37" t="s">
        <v>14483</v>
      </c>
      <c r="C3425" s="32">
        <v>2850</v>
      </c>
      <c r="D3425" s="37" t="s">
        <v>11064</v>
      </c>
      <c r="E3425" s="37" t="s">
        <v>85</v>
      </c>
      <c r="F3425" s="32">
        <v>3</v>
      </c>
    </row>
    <row r="3426" spans="1:6" s="32" customFormat="1" ht="15.75" customHeight="1" x14ac:dyDescent="0.2">
      <c r="A3426" s="32">
        <v>3429</v>
      </c>
      <c r="B3426" s="37" t="s">
        <v>14484</v>
      </c>
      <c r="C3426" s="32">
        <v>2820</v>
      </c>
      <c r="D3426" s="37" t="s">
        <v>11064</v>
      </c>
      <c r="E3426" s="37" t="s">
        <v>85</v>
      </c>
      <c r="F3426" s="32">
        <v>1</v>
      </c>
    </row>
    <row r="3427" spans="1:6" s="32" customFormat="1" ht="15.75" customHeight="1" x14ac:dyDescent="0.2">
      <c r="A3427" s="32">
        <v>3430</v>
      </c>
      <c r="B3427" s="37" t="s">
        <v>14485</v>
      </c>
      <c r="C3427" s="32">
        <v>2060</v>
      </c>
      <c r="D3427" s="37" t="s">
        <v>11064</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11064</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11064</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11064</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11064</v>
      </c>
      <c r="E3439" s="37" t="s">
        <v>85</v>
      </c>
      <c r="F3439" s="32">
        <v>8</v>
      </c>
    </row>
    <row r="3440" spans="1:6" s="32" customFormat="1" ht="15.75" customHeight="1" x14ac:dyDescent="0.2">
      <c r="A3440" s="32">
        <v>3443</v>
      </c>
      <c r="B3440" s="37" t="s">
        <v>14498</v>
      </c>
      <c r="C3440" s="32">
        <v>2380</v>
      </c>
      <c r="D3440" s="37" t="s">
        <v>11064</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11064</v>
      </c>
      <c r="E3445" s="37" t="s">
        <v>85</v>
      </c>
      <c r="F3445" s="32">
        <v>9</v>
      </c>
    </row>
    <row r="3446" spans="1:6" s="32" customFormat="1" ht="15.75" customHeight="1" x14ac:dyDescent="0.2">
      <c r="A3446" s="32">
        <v>3449</v>
      </c>
      <c r="B3446" s="37" t="s">
        <v>14504</v>
      </c>
      <c r="C3446" s="32">
        <v>2120</v>
      </c>
      <c r="D3446" s="37" t="s">
        <v>11064</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11064</v>
      </c>
      <c r="E3448" s="37" t="s">
        <v>85</v>
      </c>
      <c r="F3448" s="32">
        <v>5</v>
      </c>
    </row>
    <row r="3449" spans="1:6" s="32" customFormat="1" ht="15.75" customHeight="1" x14ac:dyDescent="0.2">
      <c r="A3449" s="32">
        <v>3452</v>
      </c>
      <c r="B3449" s="37" t="s">
        <v>14507</v>
      </c>
      <c r="C3449" s="32">
        <v>2210</v>
      </c>
      <c r="D3449" s="37" t="s">
        <v>11064</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11064</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11064</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11064</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11064</v>
      </c>
      <c r="E3460" s="37" t="s">
        <v>85</v>
      </c>
      <c r="F3460" s="32">
        <v>11</v>
      </c>
    </row>
    <row r="3461" spans="1:6" s="32" customFormat="1" ht="15.75" customHeight="1" x14ac:dyDescent="0.2">
      <c r="A3461" s="32">
        <v>3464</v>
      </c>
      <c r="B3461" s="37" t="s">
        <v>14519</v>
      </c>
      <c r="C3461" s="32">
        <v>2076</v>
      </c>
      <c r="D3461" s="37" t="s">
        <v>11064</v>
      </c>
      <c r="E3461" s="37" t="s">
        <v>85</v>
      </c>
      <c r="F3461" s="32">
        <v>10</v>
      </c>
    </row>
    <row r="3462" spans="1:6" s="32" customFormat="1" ht="15.75" customHeight="1" x14ac:dyDescent="0.2">
      <c r="A3462" s="32">
        <v>3465</v>
      </c>
      <c r="B3462" s="37" t="s">
        <v>14520</v>
      </c>
      <c r="C3462" s="32">
        <v>2095</v>
      </c>
      <c r="D3462" s="37" t="s">
        <v>11064</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11064</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11064</v>
      </c>
      <c r="E3468" s="37" t="s">
        <v>85</v>
      </c>
      <c r="F3468" s="32">
        <v>7</v>
      </c>
    </row>
    <row r="3469" spans="1:6" s="32" customFormat="1" ht="15.75" customHeight="1" x14ac:dyDescent="0.2">
      <c r="A3469" s="32">
        <v>3472</v>
      </c>
      <c r="B3469" s="37" t="s">
        <v>14527</v>
      </c>
      <c r="C3469" s="32">
        <v>2640</v>
      </c>
      <c r="D3469" s="37" t="s">
        <v>11064</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11064</v>
      </c>
      <c r="E3472" s="37" t="s">
        <v>85</v>
      </c>
      <c r="F3472" s="32">
        <v>10</v>
      </c>
    </row>
    <row r="3473" spans="1:6" s="32" customFormat="1" ht="15.75" customHeight="1" x14ac:dyDescent="0.2">
      <c r="A3473" s="32">
        <v>3476</v>
      </c>
      <c r="B3473" s="37" t="s">
        <v>14531</v>
      </c>
      <c r="C3473" s="32">
        <v>2101</v>
      </c>
      <c r="D3473" s="37" t="s">
        <v>11064</v>
      </c>
      <c r="E3473" s="37" t="s">
        <v>85</v>
      </c>
      <c r="F3473" s="32">
        <v>11</v>
      </c>
    </row>
    <row r="3474" spans="1:6" s="32" customFormat="1" ht="15.75" customHeight="1" x14ac:dyDescent="0.2">
      <c r="A3474" s="32">
        <v>3477</v>
      </c>
      <c r="B3474" s="37" t="s">
        <v>14532</v>
      </c>
      <c r="C3474" s="32">
        <v>2261</v>
      </c>
      <c r="D3474" s="37" t="s">
        <v>11064</v>
      </c>
      <c r="E3474" s="37" t="s">
        <v>85</v>
      </c>
      <c r="F3474" s="32">
        <v>7</v>
      </c>
    </row>
    <row r="3475" spans="1:6" s="32" customFormat="1" ht="15.75" customHeight="1" x14ac:dyDescent="0.2">
      <c r="A3475" s="32">
        <v>3478</v>
      </c>
      <c r="B3475" s="37" t="s">
        <v>14533</v>
      </c>
      <c r="C3475" s="32">
        <v>2880</v>
      </c>
      <c r="D3475" s="37" t="s">
        <v>11064</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11064</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11064</v>
      </c>
      <c r="E3482" s="37" t="s">
        <v>85</v>
      </c>
      <c r="F3482" s="32">
        <v>8</v>
      </c>
    </row>
    <row r="3483" spans="1:6" s="32" customFormat="1" ht="15.75" customHeight="1" x14ac:dyDescent="0.2">
      <c r="A3483" s="32">
        <v>3486</v>
      </c>
      <c r="B3483" s="37" t="s">
        <v>14541</v>
      </c>
      <c r="C3483" s="32">
        <v>2548</v>
      </c>
      <c r="D3483" s="37" t="s">
        <v>11064</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11064</v>
      </c>
      <c r="E3485" s="37" t="s">
        <v>85</v>
      </c>
      <c r="F3485" s="32">
        <v>10</v>
      </c>
    </row>
    <row r="3486" spans="1:6" s="32" customFormat="1" ht="15.75" customHeight="1" x14ac:dyDescent="0.2">
      <c r="A3486" s="32">
        <v>3489</v>
      </c>
      <c r="B3486" s="37" t="s">
        <v>14544</v>
      </c>
      <c r="C3486" s="32">
        <v>2099</v>
      </c>
      <c r="D3486" s="37" t="s">
        <v>11064</v>
      </c>
      <c r="E3486" s="37" t="s">
        <v>85</v>
      </c>
      <c r="F3486" s="32">
        <v>11</v>
      </c>
    </row>
    <row r="3487" spans="1:6" s="32" customFormat="1" ht="15.75" customHeight="1" x14ac:dyDescent="0.2">
      <c r="A3487" s="32">
        <v>3490</v>
      </c>
      <c r="B3487" s="37" t="s">
        <v>14545</v>
      </c>
      <c r="C3487" s="32">
        <v>2126</v>
      </c>
      <c r="D3487" s="37" t="s">
        <v>11064</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11064</v>
      </c>
      <c r="E3490" s="37" t="s">
        <v>85</v>
      </c>
      <c r="F3490" s="32">
        <v>10</v>
      </c>
    </row>
    <row r="3491" spans="1:6" s="32" customFormat="1" ht="15.75" customHeight="1" x14ac:dyDescent="0.2">
      <c r="A3491" s="32">
        <v>3494</v>
      </c>
      <c r="B3491" s="37" t="s">
        <v>14549</v>
      </c>
      <c r="C3491" s="32">
        <v>2033</v>
      </c>
      <c r="D3491" s="37" t="s">
        <v>11064</v>
      </c>
      <c r="E3491" s="37" t="s">
        <v>85</v>
      </c>
      <c r="F3491" s="32">
        <v>10</v>
      </c>
    </row>
    <row r="3492" spans="1:6" s="32" customFormat="1" ht="15.75" customHeight="1" x14ac:dyDescent="0.2">
      <c r="A3492" s="32">
        <v>3495</v>
      </c>
      <c r="B3492" s="37" t="s">
        <v>14550</v>
      </c>
      <c r="C3492" s="32">
        <v>2767</v>
      </c>
      <c r="D3492" s="37" t="s">
        <v>11064</v>
      </c>
      <c r="E3492" s="37" t="s">
        <v>85</v>
      </c>
      <c r="F3492" s="32">
        <v>9</v>
      </c>
    </row>
    <row r="3493" spans="1:6" s="32" customFormat="1" ht="15.75" customHeight="1" x14ac:dyDescent="0.2">
      <c r="A3493" s="32">
        <v>3496</v>
      </c>
      <c r="B3493" s="37" t="s">
        <v>14551</v>
      </c>
      <c r="C3493" s="32">
        <v>2171</v>
      </c>
      <c r="D3493" s="37" t="s">
        <v>11064</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11064</v>
      </c>
      <c r="E3497" s="37" t="s">
        <v>85</v>
      </c>
      <c r="F3497" s="32">
        <v>10</v>
      </c>
    </row>
    <row r="3498" spans="1:6" s="32" customFormat="1" ht="15.75" customHeight="1" x14ac:dyDescent="0.2">
      <c r="A3498" s="32">
        <v>3501</v>
      </c>
      <c r="B3498" s="37" t="s">
        <v>14556</v>
      </c>
      <c r="C3498" s="32">
        <v>2119</v>
      </c>
      <c r="D3498" s="37" t="s">
        <v>11064</v>
      </c>
      <c r="E3498" s="37" t="s">
        <v>85</v>
      </c>
      <c r="F3498" s="32">
        <v>11</v>
      </c>
    </row>
    <row r="3499" spans="1:6" s="32" customFormat="1" ht="15.75" customHeight="1" x14ac:dyDescent="0.2">
      <c r="A3499" s="32">
        <v>3502</v>
      </c>
      <c r="B3499" s="37" t="s">
        <v>14557</v>
      </c>
      <c r="C3499" s="32">
        <v>2155</v>
      </c>
      <c r="D3499" s="37" t="s">
        <v>11064</v>
      </c>
      <c r="E3499" s="37" t="s">
        <v>85</v>
      </c>
      <c r="F3499" s="32">
        <v>10</v>
      </c>
    </row>
    <row r="3500" spans="1:6" s="32" customFormat="1" ht="15.75" customHeight="1" x14ac:dyDescent="0.2">
      <c r="A3500" s="32">
        <v>3503</v>
      </c>
      <c r="B3500" s="37" t="s">
        <v>14558</v>
      </c>
      <c r="C3500" s="32">
        <v>2122</v>
      </c>
      <c r="D3500" s="37" t="s">
        <v>11064</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11064</v>
      </c>
      <c r="E3502" s="37" t="s">
        <v>85</v>
      </c>
      <c r="F3502" s="32">
        <v>10</v>
      </c>
    </row>
    <row r="3503" spans="1:6" s="32" customFormat="1" ht="15.75" customHeight="1" x14ac:dyDescent="0.2">
      <c r="A3503" s="32">
        <v>3506</v>
      </c>
      <c r="B3503" s="37" t="s">
        <v>14561</v>
      </c>
      <c r="C3503" s="32">
        <v>2194</v>
      </c>
      <c r="D3503" s="37" t="s">
        <v>11064</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11064</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11064</v>
      </c>
      <c r="E3509" s="37" t="s">
        <v>85</v>
      </c>
      <c r="F3509" s="32">
        <v>10</v>
      </c>
    </row>
    <row r="3510" spans="1:6" s="32" customFormat="1" ht="15.75" customHeight="1" x14ac:dyDescent="0.2">
      <c r="A3510" s="32">
        <v>3513</v>
      </c>
      <c r="B3510" s="37" t="s">
        <v>14568</v>
      </c>
      <c r="C3510" s="32">
        <v>2035</v>
      </c>
      <c r="D3510" s="37" t="s">
        <v>11064</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11064</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11064</v>
      </c>
      <c r="E3515" s="37" t="s">
        <v>85</v>
      </c>
      <c r="F3515" s="32">
        <v>8</v>
      </c>
    </row>
    <row r="3516" spans="1:6" s="32" customFormat="1" ht="15.75" customHeight="1" x14ac:dyDescent="0.2">
      <c r="A3516" s="32">
        <v>3519</v>
      </c>
      <c r="B3516" s="37" t="s">
        <v>14574</v>
      </c>
      <c r="C3516" s="32">
        <v>2470</v>
      </c>
      <c r="D3516" s="37" t="s">
        <v>11064</v>
      </c>
      <c r="E3516" s="37" t="s">
        <v>85</v>
      </c>
      <c r="F3516" s="32">
        <v>5</v>
      </c>
    </row>
    <row r="3517" spans="1:6" s="32" customFormat="1" ht="15.75" customHeight="1" x14ac:dyDescent="0.2">
      <c r="A3517" s="32">
        <v>3520</v>
      </c>
      <c r="B3517" s="37" t="s">
        <v>14575</v>
      </c>
      <c r="C3517" s="32">
        <v>2071</v>
      </c>
      <c r="D3517" s="37" t="s">
        <v>11064</v>
      </c>
      <c r="E3517" s="37" t="s">
        <v>85</v>
      </c>
      <c r="F3517" s="32">
        <v>12</v>
      </c>
    </row>
    <row r="3518" spans="1:6" s="32" customFormat="1" ht="15.75" customHeight="1" x14ac:dyDescent="0.2">
      <c r="A3518" s="32">
        <v>3521</v>
      </c>
      <c r="B3518" s="37" t="s">
        <v>14576</v>
      </c>
      <c r="C3518" s="32">
        <v>2101</v>
      </c>
      <c r="D3518" s="37" t="s">
        <v>11064</v>
      </c>
      <c r="E3518" s="37" t="s">
        <v>85</v>
      </c>
      <c r="F3518" s="32">
        <v>11</v>
      </c>
    </row>
    <row r="3519" spans="1:6" s="32" customFormat="1" ht="15.75" customHeight="1" x14ac:dyDescent="0.2">
      <c r="A3519" s="32">
        <v>3522</v>
      </c>
      <c r="B3519" s="37" t="s">
        <v>14577</v>
      </c>
      <c r="C3519" s="32">
        <v>2095</v>
      </c>
      <c r="D3519" s="37" t="s">
        <v>11064</v>
      </c>
      <c r="E3519" s="37" t="s">
        <v>85</v>
      </c>
      <c r="F3519" s="32">
        <v>11</v>
      </c>
    </row>
    <row r="3520" spans="1:6" s="32" customFormat="1" ht="15.75" customHeight="1" x14ac:dyDescent="0.2">
      <c r="A3520" s="32">
        <v>3523</v>
      </c>
      <c r="B3520" s="37" t="s">
        <v>14578</v>
      </c>
      <c r="C3520" s="32">
        <v>2194</v>
      </c>
      <c r="D3520" s="37" t="s">
        <v>11064</v>
      </c>
      <c r="E3520" s="37" t="s">
        <v>85</v>
      </c>
      <c r="F3520" s="32">
        <v>10</v>
      </c>
    </row>
    <row r="3521" spans="1:6" s="32" customFormat="1" ht="15.75" customHeight="1" x14ac:dyDescent="0.2">
      <c r="A3521" s="32">
        <v>3524</v>
      </c>
      <c r="B3521" s="37" t="s">
        <v>14579</v>
      </c>
      <c r="C3521" s="32">
        <v>2471</v>
      </c>
      <c r="D3521" s="37" t="s">
        <v>11064</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11064</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11064</v>
      </c>
      <c r="E3525" s="37" t="s">
        <v>85</v>
      </c>
      <c r="F3525" s="32">
        <v>10</v>
      </c>
    </row>
    <row r="3526" spans="1:6" s="32" customFormat="1" ht="15.75" customHeight="1" x14ac:dyDescent="0.2">
      <c r="A3526" s="32">
        <v>3529</v>
      </c>
      <c r="B3526" s="37" t="s">
        <v>14584</v>
      </c>
      <c r="C3526" s="32">
        <v>2294</v>
      </c>
      <c r="D3526" s="37" t="s">
        <v>11064</v>
      </c>
      <c r="E3526" s="37" t="s">
        <v>85</v>
      </c>
      <c r="F3526" s="32">
        <v>7</v>
      </c>
    </row>
    <row r="3527" spans="1:6" s="32" customFormat="1" ht="15.75" customHeight="1" x14ac:dyDescent="0.2">
      <c r="A3527" s="32">
        <v>3530</v>
      </c>
      <c r="B3527" s="37" t="s">
        <v>14585</v>
      </c>
      <c r="C3527" s="32">
        <v>2007</v>
      </c>
      <c r="D3527" s="37" t="s">
        <v>11064</v>
      </c>
      <c r="E3527" s="37" t="s">
        <v>85</v>
      </c>
      <c r="F3527" s="32">
        <v>8</v>
      </c>
    </row>
    <row r="3528" spans="1:6" s="32" customFormat="1" ht="15.75" customHeight="1" x14ac:dyDescent="0.2">
      <c r="A3528" s="32">
        <v>3531</v>
      </c>
      <c r="B3528" s="37" t="s">
        <v>14586</v>
      </c>
      <c r="C3528" s="32">
        <v>2147</v>
      </c>
      <c r="D3528" s="37" t="s">
        <v>11064</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11064</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11064</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11064</v>
      </c>
      <c r="E3534" s="37" t="s">
        <v>85</v>
      </c>
      <c r="F3534" s="32">
        <v>7</v>
      </c>
    </row>
    <row r="3535" spans="1:6" s="32" customFormat="1" ht="15.75" customHeight="1" x14ac:dyDescent="0.2">
      <c r="A3535" s="32">
        <v>3538</v>
      </c>
      <c r="B3535" s="37" t="s">
        <v>14593</v>
      </c>
      <c r="C3535" s="32">
        <v>2198</v>
      </c>
      <c r="D3535" s="37" t="s">
        <v>11064</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11064</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11064</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11064</v>
      </c>
      <c r="E3546" s="37" t="s">
        <v>85</v>
      </c>
      <c r="F3546" s="32">
        <v>9</v>
      </c>
    </row>
    <row r="3547" spans="1:6" s="32" customFormat="1" ht="15.75" customHeight="1" x14ac:dyDescent="0.2">
      <c r="A3547" s="32">
        <v>3550</v>
      </c>
      <c r="B3547" s="37" t="s">
        <v>14604</v>
      </c>
      <c r="C3547" s="32">
        <v>2745</v>
      </c>
      <c r="D3547" s="37" t="s">
        <v>11064</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11064</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11064</v>
      </c>
      <c r="E3551" s="37" t="s">
        <v>85</v>
      </c>
      <c r="F3551" s="32">
        <v>11</v>
      </c>
    </row>
    <row r="3552" spans="1:6" s="32" customFormat="1" ht="15.75" customHeight="1" x14ac:dyDescent="0.2">
      <c r="A3552" s="32">
        <v>3555</v>
      </c>
      <c r="B3552" s="37" t="s">
        <v>14609</v>
      </c>
      <c r="C3552" s="32">
        <v>2076</v>
      </c>
      <c r="D3552" s="37" t="s">
        <v>11064</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11064</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11064</v>
      </c>
      <c r="E3561" s="37" t="s">
        <v>85</v>
      </c>
      <c r="F3561" s="32">
        <v>12</v>
      </c>
    </row>
    <row r="3562" spans="1:6" s="32" customFormat="1" ht="15.75" customHeight="1" x14ac:dyDescent="0.2">
      <c r="A3562" s="32">
        <v>3565</v>
      </c>
      <c r="B3562" s="37" t="s">
        <v>14619</v>
      </c>
      <c r="C3562" s="32">
        <v>2072</v>
      </c>
      <c r="D3562" s="37" t="s">
        <v>11064</v>
      </c>
      <c r="E3562" s="37" t="s">
        <v>85</v>
      </c>
      <c r="F3562" s="32">
        <v>12</v>
      </c>
    </row>
    <row r="3563" spans="1:6" s="32" customFormat="1" ht="15.75" customHeight="1" x14ac:dyDescent="0.2">
      <c r="A3563" s="32">
        <v>3566</v>
      </c>
      <c r="B3563" s="37" t="s">
        <v>14620</v>
      </c>
      <c r="C3563" s="32">
        <v>2570</v>
      </c>
      <c r="D3563" s="37" t="s">
        <v>11064</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11064</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11064</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11064</v>
      </c>
      <c r="E3572" s="37" t="s">
        <v>85</v>
      </c>
      <c r="F3572" s="32">
        <v>4</v>
      </c>
    </row>
    <row r="3573" spans="1:6" s="32" customFormat="1" ht="15.75" customHeight="1" x14ac:dyDescent="0.2">
      <c r="A3573" s="32">
        <v>3576</v>
      </c>
      <c r="B3573" s="37" t="s">
        <v>14630</v>
      </c>
      <c r="C3573" s="32">
        <v>2799</v>
      </c>
      <c r="D3573" s="37" t="s">
        <v>11064</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11064</v>
      </c>
      <c r="E3575" s="37" t="s">
        <v>85</v>
      </c>
      <c r="F3575" s="32">
        <v>9</v>
      </c>
    </row>
    <row r="3576" spans="1:6" s="32" customFormat="1" ht="15.75" customHeight="1" x14ac:dyDescent="0.2">
      <c r="A3576" s="32">
        <v>3579</v>
      </c>
      <c r="B3576" s="37" t="s">
        <v>14633</v>
      </c>
      <c r="C3576" s="32">
        <v>2565</v>
      </c>
      <c r="D3576" s="37" t="s">
        <v>11064</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11064</v>
      </c>
      <c r="E3579" s="37" t="s">
        <v>85</v>
      </c>
      <c r="F3579" s="32">
        <v>10</v>
      </c>
    </row>
    <row r="3580" spans="1:6" s="32" customFormat="1" ht="15.75" customHeight="1" x14ac:dyDescent="0.2">
      <c r="A3580" s="32">
        <v>3583</v>
      </c>
      <c r="B3580" s="37" t="s">
        <v>14637</v>
      </c>
      <c r="C3580" s="32">
        <v>2155</v>
      </c>
      <c r="D3580" s="37" t="s">
        <v>11064</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11064</v>
      </c>
      <c r="E3583" s="37" t="s">
        <v>85</v>
      </c>
      <c r="F3583" s="32">
        <v>10</v>
      </c>
    </row>
    <row r="3584" spans="1:6" s="32" customFormat="1" ht="15.75" customHeight="1" x14ac:dyDescent="0.2">
      <c r="A3584" s="32">
        <v>3587</v>
      </c>
      <c r="B3584" s="37" t="s">
        <v>14641</v>
      </c>
      <c r="C3584" s="32">
        <v>2763</v>
      </c>
      <c r="D3584" s="37" t="s">
        <v>11064</v>
      </c>
      <c r="E3584" s="37" t="s">
        <v>85</v>
      </c>
      <c r="F3584" s="32">
        <v>8</v>
      </c>
    </row>
    <row r="3585" spans="1:6" s="32" customFormat="1" ht="15.75" customHeight="1" x14ac:dyDescent="0.2">
      <c r="A3585" s="32">
        <v>3588</v>
      </c>
      <c r="B3585" s="37" t="s">
        <v>14642</v>
      </c>
      <c r="C3585" s="32">
        <v>2260</v>
      </c>
      <c r="D3585" s="37" t="s">
        <v>11064</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11064</v>
      </c>
      <c r="E3587" s="37" t="s">
        <v>85</v>
      </c>
      <c r="F3587" s="32">
        <v>11</v>
      </c>
    </row>
    <row r="3588" spans="1:6" s="32" customFormat="1" ht="15.75" customHeight="1" x14ac:dyDescent="0.2">
      <c r="A3588" s="32">
        <v>3591</v>
      </c>
      <c r="B3588" s="37" t="s">
        <v>14645</v>
      </c>
      <c r="C3588" s="32">
        <v>2346</v>
      </c>
      <c r="D3588" s="37" t="s">
        <v>11064</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11064</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11064</v>
      </c>
      <c r="E3594" s="37" t="s">
        <v>85</v>
      </c>
      <c r="F3594" s="32">
        <v>7</v>
      </c>
    </row>
    <row r="3595" spans="1:6" s="32" customFormat="1" ht="15.75" customHeight="1" x14ac:dyDescent="0.2">
      <c r="A3595" s="32">
        <v>3598</v>
      </c>
      <c r="B3595" s="37" t="s">
        <v>14652</v>
      </c>
      <c r="C3595" s="32">
        <v>2429</v>
      </c>
      <c r="D3595" s="37" t="s">
        <v>11064</v>
      </c>
      <c r="E3595" s="37" t="s">
        <v>85</v>
      </c>
      <c r="F3595" s="32">
        <v>2</v>
      </c>
    </row>
    <row r="3596" spans="1:6" s="32" customFormat="1" ht="15.75" customHeight="1" x14ac:dyDescent="0.2">
      <c r="A3596" s="32">
        <v>3599</v>
      </c>
      <c r="B3596" s="37" t="s">
        <v>14653</v>
      </c>
      <c r="C3596" s="32">
        <v>2065</v>
      </c>
      <c r="D3596" s="37" t="s">
        <v>11064</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11064</v>
      </c>
      <c r="E3598" s="37" t="s">
        <v>85</v>
      </c>
      <c r="F3598" s="32">
        <v>7</v>
      </c>
    </row>
    <row r="3599" spans="1:6" s="32" customFormat="1" ht="15.75" customHeight="1" x14ac:dyDescent="0.2">
      <c r="A3599" s="32">
        <v>3602</v>
      </c>
      <c r="B3599" s="37" t="s">
        <v>14656</v>
      </c>
      <c r="C3599" s="32">
        <v>2548</v>
      </c>
      <c r="D3599" s="37" t="s">
        <v>11064</v>
      </c>
      <c r="E3599" s="37" t="s">
        <v>85</v>
      </c>
      <c r="F3599" s="32">
        <v>6</v>
      </c>
    </row>
    <row r="3600" spans="1:6" s="32" customFormat="1" ht="15.75" customHeight="1" x14ac:dyDescent="0.2">
      <c r="A3600" s="32">
        <v>3603</v>
      </c>
      <c r="B3600" s="37" t="s">
        <v>14657</v>
      </c>
      <c r="C3600" s="32">
        <v>2830</v>
      </c>
      <c r="D3600" s="37" t="s">
        <v>11064</v>
      </c>
      <c r="E3600" s="37" t="s">
        <v>85</v>
      </c>
      <c r="F3600" s="32">
        <v>2</v>
      </c>
    </row>
    <row r="3601" spans="1:6" s="32" customFormat="1" ht="15.75" customHeight="1" x14ac:dyDescent="0.2">
      <c r="A3601" s="32">
        <v>3604</v>
      </c>
      <c r="B3601" s="37" t="s">
        <v>14658</v>
      </c>
      <c r="C3601" s="32">
        <v>2560</v>
      </c>
      <c r="D3601" s="37" t="s">
        <v>11064</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11064</v>
      </c>
      <c r="E3604" s="37" t="s">
        <v>85</v>
      </c>
      <c r="F3604" s="32">
        <v>11</v>
      </c>
    </row>
    <row r="3605" spans="1:6" s="32" customFormat="1" ht="15.75" customHeight="1" x14ac:dyDescent="0.2">
      <c r="A3605" s="32">
        <v>3608</v>
      </c>
      <c r="B3605" s="37" t="s">
        <v>14662</v>
      </c>
      <c r="C3605" s="32">
        <v>2038</v>
      </c>
      <c r="D3605" s="37" t="s">
        <v>11064</v>
      </c>
      <c r="E3605" s="37" t="s">
        <v>85</v>
      </c>
      <c r="F3605" s="32">
        <v>10</v>
      </c>
    </row>
    <row r="3606" spans="1:6" s="32" customFormat="1" ht="15.75" customHeight="1" x14ac:dyDescent="0.2">
      <c r="A3606" s="32">
        <v>3609</v>
      </c>
      <c r="B3606" s="37" t="s">
        <v>14663</v>
      </c>
      <c r="C3606" s="32">
        <v>2233</v>
      </c>
      <c r="D3606" s="37" t="s">
        <v>11064</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11064</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11064</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11064</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11064</v>
      </c>
      <c r="E3618" s="37" t="s">
        <v>85</v>
      </c>
      <c r="F3618" s="32">
        <v>3</v>
      </c>
    </row>
    <row r="3619" spans="1:6" s="32" customFormat="1" ht="15.75" customHeight="1" x14ac:dyDescent="0.2">
      <c r="A3619" s="32">
        <v>3622</v>
      </c>
      <c r="B3619" s="37" t="s">
        <v>14676</v>
      </c>
      <c r="C3619" s="32">
        <v>2000</v>
      </c>
      <c r="D3619" s="37" t="s">
        <v>11064</v>
      </c>
      <c r="E3619" s="37" t="s">
        <v>85</v>
      </c>
      <c r="F3619" s="32">
        <v>10</v>
      </c>
    </row>
    <row r="3620" spans="1:6" s="32" customFormat="1" ht="15.75" customHeight="1" x14ac:dyDescent="0.2">
      <c r="A3620" s="32">
        <v>3623</v>
      </c>
      <c r="B3620" s="37" t="s">
        <v>14677</v>
      </c>
      <c r="C3620" s="32">
        <v>2830</v>
      </c>
      <c r="D3620" s="37" t="s">
        <v>11064</v>
      </c>
      <c r="E3620" s="37" t="s">
        <v>85</v>
      </c>
      <c r="F3620" s="32">
        <v>1</v>
      </c>
    </row>
    <row r="3621" spans="1:6" s="32" customFormat="1" ht="15.75" customHeight="1" x14ac:dyDescent="0.2">
      <c r="A3621" s="32">
        <v>3624</v>
      </c>
      <c r="B3621" s="37" t="s">
        <v>14678</v>
      </c>
      <c r="C3621" s="32">
        <v>2322</v>
      </c>
      <c r="D3621" s="37" t="s">
        <v>11064</v>
      </c>
      <c r="E3621" s="37" t="s">
        <v>85</v>
      </c>
      <c r="F3621" s="32">
        <v>4</v>
      </c>
    </row>
    <row r="3622" spans="1:6" s="32" customFormat="1" ht="15.75" customHeight="1" x14ac:dyDescent="0.2">
      <c r="A3622" s="32">
        <v>3625</v>
      </c>
      <c r="B3622" s="37" t="s">
        <v>14679</v>
      </c>
      <c r="C3622" s="32">
        <v>2322</v>
      </c>
      <c r="D3622" s="37" t="s">
        <v>11064</v>
      </c>
      <c r="E3622" s="37" t="s">
        <v>85</v>
      </c>
      <c r="F3622" s="32">
        <v>4</v>
      </c>
    </row>
    <row r="3623" spans="1:6" s="32" customFormat="1" ht="15.75" customHeight="1" x14ac:dyDescent="0.2">
      <c r="A3623" s="32">
        <v>3626</v>
      </c>
      <c r="B3623" s="37" t="s">
        <v>14680</v>
      </c>
      <c r="C3623" s="32">
        <v>2763</v>
      </c>
      <c r="D3623" s="37" t="s">
        <v>11064</v>
      </c>
      <c r="E3623" s="37" t="s">
        <v>85</v>
      </c>
      <c r="F3623" s="32">
        <v>8</v>
      </c>
    </row>
    <row r="3624" spans="1:6" s="32" customFormat="1" ht="15.75" customHeight="1" x14ac:dyDescent="0.2">
      <c r="A3624" s="32">
        <v>3627</v>
      </c>
      <c r="B3624" s="37" t="s">
        <v>14681</v>
      </c>
      <c r="C3624" s="32">
        <v>2217</v>
      </c>
      <c r="D3624" s="37" t="s">
        <v>11064</v>
      </c>
      <c r="E3624" s="37" t="s">
        <v>85</v>
      </c>
      <c r="F3624" s="32">
        <v>9</v>
      </c>
    </row>
    <row r="3625" spans="1:6" s="32" customFormat="1" ht="15.75" customHeight="1" x14ac:dyDescent="0.2">
      <c r="A3625" s="32">
        <v>3628</v>
      </c>
      <c r="B3625" s="37" t="s">
        <v>14682</v>
      </c>
      <c r="C3625" s="32">
        <v>2768</v>
      </c>
      <c r="D3625" s="37" t="s">
        <v>11064</v>
      </c>
      <c r="E3625" s="37" t="s">
        <v>85</v>
      </c>
      <c r="F3625" s="32">
        <v>9</v>
      </c>
    </row>
    <row r="3626" spans="1:6" s="32" customFormat="1" ht="15.75" customHeight="1" x14ac:dyDescent="0.2">
      <c r="A3626" s="32">
        <v>3629</v>
      </c>
      <c r="B3626" s="37" t="s">
        <v>14683</v>
      </c>
      <c r="C3626" s="32">
        <v>2810</v>
      </c>
      <c r="D3626" s="37" t="s">
        <v>11064</v>
      </c>
      <c r="E3626" s="37" t="s">
        <v>85</v>
      </c>
      <c r="F3626" s="32">
        <v>5</v>
      </c>
    </row>
    <row r="3627" spans="1:6" s="32" customFormat="1" ht="15.75" customHeight="1" x14ac:dyDescent="0.2">
      <c r="A3627" s="32">
        <v>3630</v>
      </c>
      <c r="B3627" s="37" t="s">
        <v>14684</v>
      </c>
      <c r="C3627" s="32">
        <v>2151</v>
      </c>
      <c r="D3627" s="37" t="s">
        <v>11064</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11064</v>
      </c>
      <c r="E3630" s="37" t="s">
        <v>85</v>
      </c>
      <c r="F3630" s="32">
        <v>11</v>
      </c>
    </row>
    <row r="3631" spans="1:6" s="32" customFormat="1" ht="15.75" customHeight="1" x14ac:dyDescent="0.2">
      <c r="A3631" s="32">
        <v>3634</v>
      </c>
      <c r="B3631" s="37" t="s">
        <v>14688</v>
      </c>
      <c r="C3631" s="32">
        <v>2759</v>
      </c>
      <c r="D3631" s="37" t="s">
        <v>11064</v>
      </c>
      <c r="E3631" s="37" t="s">
        <v>85</v>
      </c>
      <c r="F3631" s="32">
        <v>8</v>
      </c>
    </row>
    <row r="3632" spans="1:6" s="32" customFormat="1" ht="15.75" customHeight="1" x14ac:dyDescent="0.2">
      <c r="A3632" s="32">
        <v>3635</v>
      </c>
      <c r="B3632" s="37" t="s">
        <v>14689</v>
      </c>
      <c r="C3632" s="32">
        <v>2145</v>
      </c>
      <c r="D3632" s="37" t="s">
        <v>11064</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11064</v>
      </c>
      <c r="E3634" s="37" t="s">
        <v>85</v>
      </c>
      <c r="F3634" s="32">
        <v>8</v>
      </c>
    </row>
    <row r="3635" spans="1:6" s="32" customFormat="1" ht="15.75" customHeight="1" x14ac:dyDescent="0.2">
      <c r="A3635" s="32">
        <v>3638</v>
      </c>
      <c r="B3635" s="37" t="s">
        <v>14692</v>
      </c>
      <c r="C3635" s="32">
        <v>2087</v>
      </c>
      <c r="D3635" s="37" t="s">
        <v>11064</v>
      </c>
      <c r="E3635" s="37" t="s">
        <v>85</v>
      </c>
      <c r="F3635" s="32">
        <v>11</v>
      </c>
    </row>
    <row r="3636" spans="1:6" s="32" customFormat="1" ht="15.75" customHeight="1" x14ac:dyDescent="0.2">
      <c r="A3636" s="32">
        <v>3639</v>
      </c>
      <c r="B3636" s="37" t="s">
        <v>14693</v>
      </c>
      <c r="C3636" s="32">
        <v>2036</v>
      </c>
      <c r="D3636" s="37" t="s">
        <v>11064</v>
      </c>
      <c r="E3636" s="37" t="s">
        <v>85</v>
      </c>
      <c r="F3636" s="32">
        <v>7</v>
      </c>
    </row>
    <row r="3637" spans="1:6" s="32" customFormat="1" ht="15.75" customHeight="1" x14ac:dyDescent="0.2">
      <c r="A3637" s="32">
        <v>3640</v>
      </c>
      <c r="B3637" s="37" t="s">
        <v>14694</v>
      </c>
      <c r="C3637" s="32">
        <v>2502</v>
      </c>
      <c r="D3637" s="37" t="s">
        <v>11064</v>
      </c>
      <c r="E3637" s="37" t="s">
        <v>85</v>
      </c>
      <c r="F3637" s="32">
        <v>6</v>
      </c>
    </row>
    <row r="3638" spans="1:6" s="32" customFormat="1" ht="15.75" customHeight="1" x14ac:dyDescent="0.2">
      <c r="A3638" s="32">
        <v>3641</v>
      </c>
      <c r="B3638" s="37" t="s">
        <v>14695</v>
      </c>
      <c r="C3638" s="32">
        <v>2190</v>
      </c>
      <c r="D3638" s="37" t="s">
        <v>11064</v>
      </c>
      <c r="E3638" s="37" t="s">
        <v>85</v>
      </c>
      <c r="F3638" s="32">
        <v>10</v>
      </c>
    </row>
    <row r="3639" spans="1:6" s="32" customFormat="1" ht="15.75" customHeight="1" x14ac:dyDescent="0.2">
      <c r="A3639" s="32">
        <v>3642</v>
      </c>
      <c r="B3639" s="37" t="s">
        <v>14696</v>
      </c>
      <c r="C3639" s="32">
        <v>2800</v>
      </c>
      <c r="D3639" s="37" t="s">
        <v>11064</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11064</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11064</v>
      </c>
      <c r="E3646" s="37" t="s">
        <v>85</v>
      </c>
      <c r="F3646" s="32">
        <v>9</v>
      </c>
    </row>
    <row r="3647" spans="1:6" s="32" customFormat="1" ht="15.75" customHeight="1" x14ac:dyDescent="0.2">
      <c r="A3647" s="32">
        <v>3650</v>
      </c>
      <c r="B3647" s="37" t="s">
        <v>14704</v>
      </c>
      <c r="C3647" s="32">
        <v>2045</v>
      </c>
      <c r="D3647" s="37" t="s">
        <v>11064</v>
      </c>
      <c r="E3647" s="37" t="s">
        <v>85</v>
      </c>
      <c r="F3647" s="32">
        <v>12</v>
      </c>
    </row>
    <row r="3648" spans="1:6" s="32" customFormat="1" ht="15.75" customHeight="1" x14ac:dyDescent="0.2">
      <c r="A3648" s="32">
        <v>3651</v>
      </c>
      <c r="B3648" s="37" t="s">
        <v>14705</v>
      </c>
      <c r="C3648" s="32">
        <v>2220</v>
      </c>
      <c r="D3648" s="37" t="s">
        <v>11064</v>
      </c>
      <c r="E3648" s="37" t="s">
        <v>85</v>
      </c>
      <c r="F3648" s="32">
        <v>12</v>
      </c>
    </row>
    <row r="3649" spans="1:6" s="32" customFormat="1" ht="15.75" customHeight="1" x14ac:dyDescent="0.2">
      <c r="A3649" s="32">
        <v>3652</v>
      </c>
      <c r="B3649" s="37" t="s">
        <v>14706</v>
      </c>
      <c r="C3649" s="32">
        <v>2480</v>
      </c>
      <c r="D3649" s="37" t="s">
        <v>11064</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11064</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11064</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11064</v>
      </c>
      <c r="E3657" s="37" t="s">
        <v>85</v>
      </c>
      <c r="F3657" s="32">
        <v>10</v>
      </c>
    </row>
    <row r="3658" spans="1:6" s="32" customFormat="1" ht="15.75" customHeight="1" x14ac:dyDescent="0.2">
      <c r="A3658" s="32">
        <v>3661</v>
      </c>
      <c r="B3658" s="37" t="s">
        <v>14715</v>
      </c>
      <c r="C3658" s="32">
        <v>2759</v>
      </c>
      <c r="D3658" s="37" t="s">
        <v>11064</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11064</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11064</v>
      </c>
      <c r="E3665" s="37" t="s">
        <v>85</v>
      </c>
      <c r="F3665" s="32">
        <v>5</v>
      </c>
    </row>
    <row r="3666" spans="1:6" s="32" customFormat="1" ht="15.75" customHeight="1" x14ac:dyDescent="0.2">
      <c r="A3666" s="32">
        <v>3669</v>
      </c>
      <c r="B3666" s="37" t="s">
        <v>14723</v>
      </c>
      <c r="C3666" s="32">
        <v>2486</v>
      </c>
      <c r="D3666" s="37" t="s">
        <v>11064</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11064</v>
      </c>
      <c r="E3668" s="37" t="s">
        <v>85</v>
      </c>
      <c r="F3668" s="32">
        <v>10</v>
      </c>
    </row>
    <row r="3669" spans="1:6" s="32" customFormat="1" ht="15.75" customHeight="1" x14ac:dyDescent="0.2">
      <c r="A3669" s="32">
        <v>3672</v>
      </c>
      <c r="B3669" s="37" t="s">
        <v>14726</v>
      </c>
      <c r="C3669" s="32">
        <v>2745</v>
      </c>
      <c r="D3669" s="37" t="s">
        <v>11064</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11064</v>
      </c>
      <c r="E3673" s="37" t="s">
        <v>85</v>
      </c>
      <c r="F3673" s="32">
        <v>12</v>
      </c>
    </row>
    <row r="3674" spans="1:6" s="32" customFormat="1" ht="15.75" customHeight="1" x14ac:dyDescent="0.2">
      <c r="A3674" s="32">
        <v>3677</v>
      </c>
      <c r="B3674" s="37" t="s">
        <v>14731</v>
      </c>
      <c r="C3674" s="32">
        <v>2176</v>
      </c>
      <c r="D3674" s="37" t="s">
        <v>11064</v>
      </c>
      <c r="E3674" s="37" t="s">
        <v>85</v>
      </c>
      <c r="F3674" s="32">
        <v>10</v>
      </c>
    </row>
    <row r="3675" spans="1:6" s="32" customFormat="1" ht="15.75" customHeight="1" x14ac:dyDescent="0.2">
      <c r="A3675" s="32">
        <v>3678</v>
      </c>
      <c r="B3675" s="37" t="s">
        <v>14732</v>
      </c>
      <c r="C3675" s="32">
        <v>2176</v>
      </c>
      <c r="D3675" s="37" t="s">
        <v>11064</v>
      </c>
      <c r="E3675" s="37" t="s">
        <v>85</v>
      </c>
      <c r="F3675" s="32">
        <v>9</v>
      </c>
    </row>
    <row r="3676" spans="1:6" s="32" customFormat="1" ht="15.75" customHeight="1" x14ac:dyDescent="0.2">
      <c r="A3676" s="32">
        <v>3679</v>
      </c>
      <c r="B3676" s="37" t="s">
        <v>14733</v>
      </c>
      <c r="C3676" s="32">
        <v>2320</v>
      </c>
      <c r="D3676" s="37" t="s">
        <v>11064</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11064</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11064</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11064</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11064</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11064</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11064</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11064</v>
      </c>
      <c r="E3692" s="37" t="s">
        <v>85</v>
      </c>
      <c r="F3692" s="32">
        <v>8</v>
      </c>
    </row>
    <row r="3693" spans="1:6" s="32" customFormat="1" ht="15.75" customHeight="1" x14ac:dyDescent="0.2">
      <c r="A3693" s="32">
        <v>3696</v>
      </c>
      <c r="B3693" s="37" t="s">
        <v>14750</v>
      </c>
      <c r="C3693" s="32">
        <v>2761</v>
      </c>
      <c r="D3693" s="37" t="s">
        <v>11064</v>
      </c>
      <c r="E3693" s="37" t="s">
        <v>85</v>
      </c>
      <c r="F3693" s="32">
        <v>8</v>
      </c>
    </row>
    <row r="3694" spans="1:6" s="32" customFormat="1" ht="15.75" customHeight="1" x14ac:dyDescent="0.2">
      <c r="A3694" s="32">
        <v>3697</v>
      </c>
      <c r="B3694" s="37" t="s">
        <v>14751</v>
      </c>
      <c r="C3694" s="32">
        <v>2035</v>
      </c>
      <c r="D3694" s="37" t="s">
        <v>11064</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11064</v>
      </c>
      <c r="E3698" s="37" t="s">
        <v>85</v>
      </c>
      <c r="F3698" s="32">
        <v>10</v>
      </c>
    </row>
    <row r="3699" spans="1:6" s="32" customFormat="1" ht="15.75" customHeight="1" x14ac:dyDescent="0.2">
      <c r="A3699" s="32">
        <v>3702</v>
      </c>
      <c r="B3699" s="37" t="s">
        <v>14756</v>
      </c>
      <c r="C3699" s="32">
        <v>2289</v>
      </c>
      <c r="D3699" s="37" t="s">
        <v>11064</v>
      </c>
      <c r="E3699" s="37" t="s">
        <v>85</v>
      </c>
      <c r="F3699" s="32">
        <v>7</v>
      </c>
    </row>
    <row r="3700" spans="1:6" s="32" customFormat="1" ht="15.75" customHeight="1" x14ac:dyDescent="0.2">
      <c r="A3700" s="32">
        <v>3703</v>
      </c>
      <c r="B3700" s="37" t="s">
        <v>14757</v>
      </c>
      <c r="C3700" s="32">
        <v>2750</v>
      </c>
      <c r="D3700" s="37" t="s">
        <v>11064</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11064</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11064</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11064</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11064</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11064</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11064</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11064</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11064</v>
      </c>
      <c r="E3722" s="37" t="s">
        <v>85</v>
      </c>
      <c r="F3722" s="32">
        <v>12</v>
      </c>
    </row>
    <row r="3723" spans="1:6" s="32" customFormat="1" ht="15.75" customHeight="1" x14ac:dyDescent="0.2">
      <c r="A3723" s="32">
        <v>3726</v>
      </c>
      <c r="B3723" s="37" t="s">
        <v>14780</v>
      </c>
      <c r="C3723" s="32">
        <v>2484</v>
      </c>
      <c r="D3723" s="37" t="s">
        <v>11064</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11064</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11064</v>
      </c>
      <c r="E3728" s="37" t="s">
        <v>85</v>
      </c>
      <c r="F3728" s="32">
        <v>9</v>
      </c>
    </row>
    <row r="3729" spans="1:6" s="32" customFormat="1" ht="15.75" customHeight="1" x14ac:dyDescent="0.2">
      <c r="A3729" s="32">
        <v>3732</v>
      </c>
      <c r="B3729" s="37" t="s">
        <v>14786</v>
      </c>
      <c r="C3729" s="32">
        <v>2756</v>
      </c>
      <c r="D3729" s="37" t="s">
        <v>11064</v>
      </c>
      <c r="E3729" s="37" t="s">
        <v>85</v>
      </c>
      <c r="F3729" s="32">
        <v>9</v>
      </c>
    </row>
    <row r="3730" spans="1:6" s="32" customFormat="1" ht="15.75" customHeight="1" x14ac:dyDescent="0.2">
      <c r="A3730" s="32">
        <v>3733</v>
      </c>
      <c r="B3730" s="37" t="s">
        <v>14787</v>
      </c>
      <c r="C3730" s="32">
        <v>2194</v>
      </c>
      <c r="D3730" s="37" t="s">
        <v>11064</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11064</v>
      </c>
      <c r="E3732" s="37" t="s">
        <v>85</v>
      </c>
      <c r="F3732" s="32">
        <v>11</v>
      </c>
    </row>
    <row r="3733" spans="1:6" s="32" customFormat="1" ht="15.75" customHeight="1" x14ac:dyDescent="0.2">
      <c r="A3733" s="32">
        <v>3736</v>
      </c>
      <c r="B3733" s="37" t="s">
        <v>14790</v>
      </c>
      <c r="C3733" s="32">
        <v>2390</v>
      </c>
      <c r="D3733" s="37" t="s">
        <v>11064</v>
      </c>
      <c r="E3733" s="37" t="s">
        <v>85</v>
      </c>
      <c r="F3733" s="32">
        <v>8</v>
      </c>
    </row>
    <row r="3734" spans="1:6" s="32" customFormat="1" ht="15.75" customHeight="1" x14ac:dyDescent="0.2">
      <c r="A3734" s="32">
        <v>3737</v>
      </c>
      <c r="B3734" s="37" t="s">
        <v>14791</v>
      </c>
      <c r="C3734" s="32">
        <v>2505</v>
      </c>
      <c r="D3734" s="37" t="s">
        <v>11064</v>
      </c>
      <c r="E3734" s="37" t="s">
        <v>85</v>
      </c>
      <c r="F3734" s="32">
        <v>8</v>
      </c>
    </row>
    <row r="3735" spans="1:6" s="32" customFormat="1" ht="15.75" customHeight="1" x14ac:dyDescent="0.2">
      <c r="A3735" s="32">
        <v>3738</v>
      </c>
      <c r="B3735" s="37" t="s">
        <v>14792</v>
      </c>
      <c r="C3735" s="32">
        <v>2164</v>
      </c>
      <c r="D3735" s="37" t="s">
        <v>11064</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11064</v>
      </c>
      <c r="E3737" s="37" t="s">
        <v>85</v>
      </c>
      <c r="F3737" s="32">
        <v>1</v>
      </c>
    </row>
    <row r="3738" spans="1:6" s="32" customFormat="1" ht="15.75" customHeight="1" x14ac:dyDescent="0.2">
      <c r="A3738" s="32">
        <v>3741</v>
      </c>
      <c r="B3738" s="37" t="s">
        <v>14795</v>
      </c>
      <c r="C3738" s="32">
        <v>2192</v>
      </c>
      <c r="D3738" s="37" t="s">
        <v>11064</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11064</v>
      </c>
      <c r="E3741" s="37" t="s">
        <v>85</v>
      </c>
      <c r="F3741" s="32">
        <v>7</v>
      </c>
    </row>
    <row r="3742" spans="1:6" s="32" customFormat="1" ht="15.75" customHeight="1" x14ac:dyDescent="0.2">
      <c r="A3742" s="32">
        <v>3745</v>
      </c>
      <c r="B3742" s="37" t="s">
        <v>14799</v>
      </c>
      <c r="C3742" s="32">
        <v>2806</v>
      </c>
      <c r="D3742" s="37" t="s">
        <v>11064</v>
      </c>
      <c r="E3742" s="37" t="s">
        <v>85</v>
      </c>
      <c r="F3742" s="32">
        <v>1</v>
      </c>
    </row>
    <row r="3743" spans="1:6" s="32" customFormat="1" ht="15.75" customHeight="1" x14ac:dyDescent="0.2">
      <c r="A3743" s="32">
        <v>3746</v>
      </c>
      <c r="B3743" s="37" t="s">
        <v>14800</v>
      </c>
      <c r="C3743" s="32">
        <v>2232</v>
      </c>
      <c r="D3743" s="37" t="s">
        <v>11064</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11064</v>
      </c>
      <c r="E3745" s="37" t="s">
        <v>85</v>
      </c>
      <c r="F3745" s="32">
        <v>8</v>
      </c>
    </row>
    <row r="3746" spans="1:6" s="32" customFormat="1" ht="15.75" customHeight="1" x14ac:dyDescent="0.2">
      <c r="A3746" s="32">
        <v>3749</v>
      </c>
      <c r="B3746" s="37" t="s">
        <v>14803</v>
      </c>
      <c r="C3746" s="32">
        <v>2060</v>
      </c>
      <c r="D3746" s="37" t="s">
        <v>11064</v>
      </c>
      <c r="E3746" s="37" t="s">
        <v>85</v>
      </c>
      <c r="F3746" s="32">
        <v>12</v>
      </c>
    </row>
    <row r="3747" spans="1:6" s="32" customFormat="1" ht="15.75" customHeight="1" x14ac:dyDescent="0.2">
      <c r="A3747" s="32">
        <v>3750</v>
      </c>
      <c r="B3747" s="37" t="s">
        <v>14804</v>
      </c>
      <c r="C3747" s="32">
        <v>2450</v>
      </c>
      <c r="D3747" s="37" t="s">
        <v>11064</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11064</v>
      </c>
      <c r="E3749" s="37" t="s">
        <v>85</v>
      </c>
      <c r="F3749" s="32">
        <v>9</v>
      </c>
    </row>
    <row r="3750" spans="1:6" s="32" customFormat="1" ht="15.75" customHeight="1" x14ac:dyDescent="0.2">
      <c r="A3750" s="32">
        <v>3753</v>
      </c>
      <c r="B3750" s="37" t="s">
        <v>14807</v>
      </c>
      <c r="C3750" s="32">
        <v>2560</v>
      </c>
      <c r="D3750" s="37" t="s">
        <v>11064</v>
      </c>
      <c r="E3750" s="37" t="s">
        <v>85</v>
      </c>
      <c r="F3750" s="32">
        <v>7</v>
      </c>
    </row>
    <row r="3751" spans="1:6" s="32" customFormat="1" ht="15.75" customHeight="1" x14ac:dyDescent="0.2">
      <c r="A3751" s="32">
        <v>3754</v>
      </c>
      <c r="B3751" s="37" t="s">
        <v>14808</v>
      </c>
      <c r="C3751" s="32">
        <v>2753</v>
      </c>
      <c r="D3751" s="37" t="s">
        <v>11064</v>
      </c>
      <c r="E3751" s="37" t="s">
        <v>85</v>
      </c>
      <c r="F3751" s="32">
        <v>8</v>
      </c>
    </row>
    <row r="3752" spans="1:6" s="32" customFormat="1" ht="15.75" customHeight="1" x14ac:dyDescent="0.2">
      <c r="A3752" s="32">
        <v>3755</v>
      </c>
      <c r="B3752" s="37" t="s">
        <v>14809</v>
      </c>
      <c r="C3752" s="32">
        <v>2257</v>
      </c>
      <c r="D3752" s="37" t="s">
        <v>11064</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11064</v>
      </c>
      <c r="E3754" s="37" t="s">
        <v>85</v>
      </c>
      <c r="F3754" s="32">
        <v>11</v>
      </c>
    </row>
    <row r="3755" spans="1:6" s="32" customFormat="1" ht="15.75" customHeight="1" x14ac:dyDescent="0.2">
      <c r="A3755" s="32">
        <v>3758</v>
      </c>
      <c r="B3755" s="37" t="s">
        <v>14812</v>
      </c>
      <c r="C3755" s="32">
        <v>2144</v>
      </c>
      <c r="D3755" s="37" t="s">
        <v>11064</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11064</v>
      </c>
      <c r="E3758" s="37" t="s">
        <v>85</v>
      </c>
      <c r="F3758" s="32">
        <v>3</v>
      </c>
    </row>
    <row r="3759" spans="1:6" s="32" customFormat="1" ht="15.75" customHeight="1" x14ac:dyDescent="0.2">
      <c r="A3759" s="32">
        <v>3762</v>
      </c>
      <c r="B3759" s="37" t="s">
        <v>14816</v>
      </c>
      <c r="C3759" s="32">
        <v>2767</v>
      </c>
      <c r="D3759" s="37" t="s">
        <v>11064</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11064</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11064</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11064</v>
      </c>
      <c r="E3766" s="37" t="s">
        <v>85</v>
      </c>
      <c r="F3766" s="32">
        <v>10</v>
      </c>
    </row>
    <row r="3767" spans="1:6" s="32" customFormat="1" ht="15.75" customHeight="1" x14ac:dyDescent="0.2">
      <c r="A3767" s="32">
        <v>3770</v>
      </c>
      <c r="B3767" s="37" t="s">
        <v>14824</v>
      </c>
      <c r="C3767" s="32">
        <v>2034</v>
      </c>
      <c r="D3767" s="37" t="s">
        <v>11064</v>
      </c>
      <c r="E3767" s="37" t="s">
        <v>85</v>
      </c>
      <c r="F3767" s="32">
        <v>10</v>
      </c>
    </row>
    <row r="3768" spans="1:6" s="32" customFormat="1" ht="15.75" customHeight="1" x14ac:dyDescent="0.2">
      <c r="A3768" s="32">
        <v>3771</v>
      </c>
      <c r="B3768" s="37" t="s">
        <v>14825</v>
      </c>
      <c r="C3768" s="32">
        <v>2093</v>
      </c>
      <c r="D3768" s="37" t="s">
        <v>11064</v>
      </c>
      <c r="E3768" s="37" t="s">
        <v>85</v>
      </c>
      <c r="F3768" s="32">
        <v>9</v>
      </c>
    </row>
    <row r="3769" spans="1:6" s="32" customFormat="1" ht="15.75" customHeight="1" x14ac:dyDescent="0.2">
      <c r="A3769" s="32">
        <v>3772</v>
      </c>
      <c r="B3769" s="37" t="s">
        <v>14826</v>
      </c>
      <c r="C3769" s="32">
        <v>2011</v>
      </c>
      <c r="D3769" s="37" t="s">
        <v>11064</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11064</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11064</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11064</v>
      </c>
      <c r="E3781" s="37" t="s">
        <v>85</v>
      </c>
      <c r="F3781" s="32">
        <v>9</v>
      </c>
    </row>
    <row r="3782" spans="1:6" s="32" customFormat="1" ht="15.75" customHeight="1" x14ac:dyDescent="0.2">
      <c r="A3782" s="32">
        <v>3785</v>
      </c>
      <c r="B3782" s="37" t="s">
        <v>14839</v>
      </c>
      <c r="C3782" s="32">
        <v>2077</v>
      </c>
      <c r="D3782" s="37" t="s">
        <v>11064</v>
      </c>
      <c r="E3782" s="37" t="s">
        <v>85</v>
      </c>
      <c r="F3782" s="32">
        <v>10</v>
      </c>
    </row>
    <row r="3783" spans="1:6" s="32" customFormat="1" ht="15.75" customHeight="1" x14ac:dyDescent="0.2">
      <c r="A3783" s="32">
        <v>3786</v>
      </c>
      <c r="B3783" s="37" t="s">
        <v>14840</v>
      </c>
      <c r="C3783" s="32">
        <v>2074</v>
      </c>
      <c r="D3783" s="37" t="s">
        <v>11064</v>
      </c>
      <c r="E3783" s="37" t="s">
        <v>85</v>
      </c>
      <c r="F3783" s="32">
        <v>11</v>
      </c>
    </row>
    <row r="3784" spans="1:6" s="32" customFormat="1" ht="15.75" customHeight="1" x14ac:dyDescent="0.2">
      <c r="A3784" s="32">
        <v>3787</v>
      </c>
      <c r="B3784" s="37" t="s">
        <v>14841</v>
      </c>
      <c r="C3784" s="32">
        <v>2047</v>
      </c>
      <c r="D3784" s="37" t="s">
        <v>11064</v>
      </c>
      <c r="E3784" s="37" t="s">
        <v>85</v>
      </c>
      <c r="F3784" s="32">
        <v>10</v>
      </c>
    </row>
    <row r="3785" spans="1:6" s="32" customFormat="1" ht="15.75" customHeight="1" x14ac:dyDescent="0.2">
      <c r="A3785" s="32">
        <v>3788</v>
      </c>
      <c r="B3785" s="37" t="s">
        <v>14842</v>
      </c>
      <c r="C3785" s="32">
        <v>2850</v>
      </c>
      <c r="D3785" s="37" t="s">
        <v>11064</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11064</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11064</v>
      </c>
      <c r="E3792" s="37" t="s">
        <v>85</v>
      </c>
      <c r="F3792" s="32">
        <v>9</v>
      </c>
    </row>
    <row r="3793" spans="1:6" s="32" customFormat="1" ht="15.75" customHeight="1" x14ac:dyDescent="0.2">
      <c r="A3793" s="32">
        <v>3796</v>
      </c>
      <c r="B3793" s="37" t="s">
        <v>14850</v>
      </c>
      <c r="C3793" s="32">
        <v>2710</v>
      </c>
      <c r="D3793" s="37" t="s">
        <v>11064</v>
      </c>
      <c r="E3793" s="37" t="s">
        <v>85</v>
      </c>
      <c r="F3793" s="32">
        <v>1</v>
      </c>
    </row>
    <row r="3794" spans="1:6" s="32" customFormat="1" ht="15.75" customHeight="1" x14ac:dyDescent="0.2">
      <c r="A3794" s="32">
        <v>3797</v>
      </c>
      <c r="B3794" s="37" t="s">
        <v>14851</v>
      </c>
      <c r="C3794" s="32">
        <v>2099</v>
      </c>
      <c r="D3794" s="37" t="s">
        <v>11064</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11064</v>
      </c>
      <c r="E3798" s="37" t="s">
        <v>85</v>
      </c>
      <c r="F3798" s="32">
        <v>7</v>
      </c>
    </row>
    <row r="3799" spans="1:6" s="32" customFormat="1" ht="15.75" customHeight="1" x14ac:dyDescent="0.2">
      <c r="A3799" s="32">
        <v>3802</v>
      </c>
      <c r="B3799" s="37" t="s">
        <v>14856</v>
      </c>
      <c r="C3799" s="32">
        <v>2324</v>
      </c>
      <c r="D3799" s="37" t="s">
        <v>11064</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11064</v>
      </c>
      <c r="E3801" s="37" t="s">
        <v>85</v>
      </c>
      <c r="F3801" s="32">
        <v>6</v>
      </c>
    </row>
    <row r="3802" spans="1:6" s="32" customFormat="1" ht="15.75" customHeight="1" x14ac:dyDescent="0.2">
      <c r="A3802" s="32">
        <v>3805</v>
      </c>
      <c r="B3802" s="37" t="s">
        <v>14859</v>
      </c>
      <c r="C3802" s="32">
        <v>2177</v>
      </c>
      <c r="D3802" s="37" t="s">
        <v>11064</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11064</v>
      </c>
      <c r="E3807" s="37" t="s">
        <v>85</v>
      </c>
      <c r="F3807" s="32">
        <v>7</v>
      </c>
    </row>
    <row r="3808" spans="1:6" s="32" customFormat="1" ht="15.75" customHeight="1" x14ac:dyDescent="0.2">
      <c r="A3808" s="32">
        <v>3811</v>
      </c>
      <c r="B3808" s="37" t="s">
        <v>14865</v>
      </c>
      <c r="C3808" s="32">
        <v>2062</v>
      </c>
      <c r="D3808" s="37" t="s">
        <v>11064</v>
      </c>
      <c r="E3808" s="37" t="s">
        <v>85</v>
      </c>
      <c r="F3808" s="32">
        <v>9</v>
      </c>
    </row>
    <row r="3809" spans="1:6" s="32" customFormat="1" ht="15.75" customHeight="1" x14ac:dyDescent="0.2">
      <c r="A3809" s="32">
        <v>3812</v>
      </c>
      <c r="B3809" s="37" t="s">
        <v>14866</v>
      </c>
      <c r="C3809" s="32">
        <v>2118</v>
      </c>
      <c r="D3809" s="37" t="s">
        <v>11064</v>
      </c>
      <c r="E3809" s="37" t="s">
        <v>85</v>
      </c>
      <c r="F3809" s="32">
        <v>11</v>
      </c>
    </row>
    <row r="3810" spans="1:6" s="32" customFormat="1" ht="15.75" customHeight="1" x14ac:dyDescent="0.2">
      <c r="A3810" s="32">
        <v>3813</v>
      </c>
      <c r="B3810" s="37" t="s">
        <v>14867</v>
      </c>
      <c r="C3810" s="32">
        <v>2880</v>
      </c>
      <c r="D3810" s="37" t="s">
        <v>11064</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11064</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11064</v>
      </c>
      <c r="E3815" s="37" t="s">
        <v>85</v>
      </c>
      <c r="F3815" s="32">
        <v>12</v>
      </c>
    </row>
    <row r="3816" spans="1:6" s="32" customFormat="1" ht="15.75" customHeight="1" x14ac:dyDescent="0.2">
      <c r="A3816" s="32">
        <v>3819</v>
      </c>
      <c r="B3816" s="37" t="s">
        <v>14873</v>
      </c>
      <c r="C3816" s="32">
        <v>2226</v>
      </c>
      <c r="D3816" s="37" t="s">
        <v>11064</v>
      </c>
      <c r="E3816" s="37" t="s">
        <v>85</v>
      </c>
      <c r="F3816" s="32">
        <v>8</v>
      </c>
    </row>
    <row r="3817" spans="1:6" s="32" customFormat="1" ht="15.75" customHeight="1" x14ac:dyDescent="0.2">
      <c r="A3817" s="32">
        <v>3820</v>
      </c>
      <c r="B3817" s="37" t="s">
        <v>14874</v>
      </c>
      <c r="C3817" s="32">
        <v>2209</v>
      </c>
      <c r="D3817" s="37" t="s">
        <v>11064</v>
      </c>
      <c r="E3817" s="37" t="s">
        <v>85</v>
      </c>
      <c r="F3817" s="32">
        <v>10</v>
      </c>
    </row>
    <row r="3818" spans="1:6" s="32" customFormat="1" ht="15.75" customHeight="1" x14ac:dyDescent="0.2">
      <c r="A3818" s="32">
        <v>3821</v>
      </c>
      <c r="B3818" s="37" t="s">
        <v>14875</v>
      </c>
      <c r="C3818" s="32">
        <v>2135</v>
      </c>
      <c r="D3818" s="37" t="s">
        <v>11064</v>
      </c>
      <c r="E3818" s="37" t="s">
        <v>85</v>
      </c>
      <c r="F3818" s="32">
        <v>7</v>
      </c>
    </row>
    <row r="3819" spans="1:6" s="32" customFormat="1" ht="15.75" customHeight="1" x14ac:dyDescent="0.2">
      <c r="A3819" s="32">
        <v>3822</v>
      </c>
      <c r="B3819" s="37" t="s">
        <v>14876</v>
      </c>
      <c r="C3819" s="32">
        <v>2658</v>
      </c>
      <c r="D3819" s="37" t="s">
        <v>11064</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11064</v>
      </c>
      <c r="E3821" s="37" t="s">
        <v>85</v>
      </c>
      <c r="F3821" s="32">
        <v>8</v>
      </c>
    </row>
    <row r="3822" spans="1:6" s="32" customFormat="1" ht="15.75" customHeight="1" x14ac:dyDescent="0.2">
      <c r="A3822" s="32">
        <v>3825</v>
      </c>
      <c r="B3822" s="37" t="s">
        <v>14879</v>
      </c>
      <c r="C3822" s="32">
        <v>2446</v>
      </c>
      <c r="D3822" s="37" t="s">
        <v>11064</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11064</v>
      </c>
      <c r="E3828" s="37" t="s">
        <v>85</v>
      </c>
      <c r="F3828" s="32">
        <v>6</v>
      </c>
    </row>
    <row r="3829" spans="1:6" s="32" customFormat="1" ht="15.75" customHeight="1" x14ac:dyDescent="0.2">
      <c r="A3829" s="32">
        <v>3832</v>
      </c>
      <c r="B3829" s="37" t="s">
        <v>14886</v>
      </c>
      <c r="C3829" s="32">
        <v>2118</v>
      </c>
      <c r="D3829" s="37" t="s">
        <v>11064</v>
      </c>
      <c r="E3829" s="37" t="s">
        <v>85</v>
      </c>
      <c r="F3829" s="32">
        <v>9</v>
      </c>
    </row>
    <row r="3830" spans="1:6" s="32" customFormat="1" ht="15.75" customHeight="1" x14ac:dyDescent="0.2">
      <c r="A3830" s="32">
        <v>3833</v>
      </c>
      <c r="B3830" s="37" t="s">
        <v>14887</v>
      </c>
      <c r="C3830" s="32">
        <v>2209</v>
      </c>
      <c r="D3830" s="37" t="s">
        <v>11064</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11064</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11064</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11064</v>
      </c>
      <c r="E3844" s="37" t="s">
        <v>85</v>
      </c>
      <c r="F3844" s="32">
        <v>8</v>
      </c>
    </row>
    <row r="3845" spans="1:6" s="32" customFormat="1" ht="15.75" customHeight="1" x14ac:dyDescent="0.2">
      <c r="A3845" s="32">
        <v>3848</v>
      </c>
      <c r="B3845" s="37" t="s">
        <v>14902</v>
      </c>
      <c r="C3845" s="32">
        <v>2220</v>
      </c>
      <c r="D3845" s="37" t="s">
        <v>11064</v>
      </c>
      <c r="E3845" s="37" t="s">
        <v>85</v>
      </c>
      <c r="F3845" s="32">
        <v>11</v>
      </c>
    </row>
    <row r="3846" spans="1:6" s="32" customFormat="1" ht="15.75" customHeight="1" x14ac:dyDescent="0.2">
      <c r="A3846" s="32">
        <v>3849</v>
      </c>
      <c r="B3846" s="37" t="s">
        <v>14903</v>
      </c>
      <c r="C3846" s="32">
        <v>2508</v>
      </c>
      <c r="D3846" s="37" t="s">
        <v>11064</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11064</v>
      </c>
      <c r="E3853" s="37" t="s">
        <v>85</v>
      </c>
      <c r="F3853" s="32">
        <v>7</v>
      </c>
    </row>
    <row r="3854" spans="1:6" s="32" customFormat="1" ht="15.75" customHeight="1" x14ac:dyDescent="0.2">
      <c r="A3854" s="32">
        <v>3857</v>
      </c>
      <c r="B3854" s="37" t="s">
        <v>14911</v>
      </c>
      <c r="C3854" s="32">
        <v>2145</v>
      </c>
      <c r="D3854" s="37" t="s">
        <v>11064</v>
      </c>
      <c r="E3854" s="37" t="s">
        <v>85</v>
      </c>
      <c r="F3854" s="32">
        <v>7</v>
      </c>
    </row>
    <row r="3855" spans="1:6" s="32" customFormat="1" ht="15.75" customHeight="1" x14ac:dyDescent="0.2">
      <c r="A3855" s="32">
        <v>3858</v>
      </c>
      <c r="B3855" s="37" t="s">
        <v>14912</v>
      </c>
      <c r="C3855" s="32">
        <v>2164</v>
      </c>
      <c r="D3855" s="37" t="s">
        <v>11064</v>
      </c>
      <c r="E3855" s="37" t="s">
        <v>85</v>
      </c>
      <c r="F3855" s="32">
        <v>9</v>
      </c>
    </row>
    <row r="3856" spans="1:6" s="32" customFormat="1" ht="15.75" customHeight="1" x14ac:dyDescent="0.2">
      <c r="A3856" s="32">
        <v>3859</v>
      </c>
      <c r="B3856" s="37" t="s">
        <v>14913</v>
      </c>
      <c r="C3856" s="32">
        <v>2566</v>
      </c>
      <c r="D3856" s="37" t="s">
        <v>11064</v>
      </c>
      <c r="E3856" s="37" t="s">
        <v>85</v>
      </c>
      <c r="F3856" s="32">
        <v>7</v>
      </c>
    </row>
    <row r="3857" spans="1:6" s="32" customFormat="1" ht="15.75" customHeight="1" x14ac:dyDescent="0.2">
      <c r="A3857" s="32">
        <v>3860</v>
      </c>
      <c r="B3857" s="37" t="s">
        <v>14914</v>
      </c>
      <c r="C3857" s="32">
        <v>2560</v>
      </c>
      <c r="D3857" s="37" t="s">
        <v>11064</v>
      </c>
      <c r="E3857" s="37" t="s">
        <v>85</v>
      </c>
      <c r="F3857" s="32">
        <v>8</v>
      </c>
    </row>
    <row r="3858" spans="1:6" s="32" customFormat="1" ht="15.75" customHeight="1" x14ac:dyDescent="0.2">
      <c r="A3858" s="32">
        <v>3861</v>
      </c>
      <c r="B3858" s="37" t="s">
        <v>14915</v>
      </c>
      <c r="C3858" s="32">
        <v>2480</v>
      </c>
      <c r="D3858" s="37" t="s">
        <v>11064</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11064</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11064</v>
      </c>
      <c r="E3865" s="37" t="s">
        <v>85</v>
      </c>
      <c r="F3865" s="32">
        <v>5</v>
      </c>
    </row>
    <row r="3866" spans="1:6" s="32" customFormat="1" ht="15.75" customHeight="1" x14ac:dyDescent="0.2">
      <c r="A3866" s="32">
        <v>3869</v>
      </c>
      <c r="B3866" s="37" t="s">
        <v>14923</v>
      </c>
      <c r="C3866" s="32">
        <v>2165</v>
      </c>
      <c r="D3866" s="37" t="s">
        <v>11064</v>
      </c>
      <c r="E3866" s="37" t="s">
        <v>85</v>
      </c>
      <c r="F3866" s="32">
        <v>7</v>
      </c>
    </row>
    <row r="3867" spans="1:6" s="32" customFormat="1" ht="15.75" customHeight="1" x14ac:dyDescent="0.2">
      <c r="A3867" s="32">
        <v>3870</v>
      </c>
      <c r="B3867" s="37" t="s">
        <v>14924</v>
      </c>
      <c r="C3867" s="32">
        <v>2289</v>
      </c>
      <c r="D3867" s="37" t="s">
        <v>11064</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11064</v>
      </c>
      <c r="E3869" s="37" t="s">
        <v>85</v>
      </c>
      <c r="F3869" s="32">
        <v>10</v>
      </c>
    </row>
    <row r="3870" spans="1:6" s="32" customFormat="1" ht="15.75" customHeight="1" x14ac:dyDescent="0.2">
      <c r="A3870" s="32">
        <v>3873</v>
      </c>
      <c r="B3870" s="37" t="s">
        <v>14927</v>
      </c>
      <c r="C3870" s="32">
        <v>2756</v>
      </c>
      <c r="D3870" s="37" t="s">
        <v>11064</v>
      </c>
      <c r="E3870" s="37" t="s">
        <v>85</v>
      </c>
      <c r="F3870" s="32">
        <v>9</v>
      </c>
    </row>
    <row r="3871" spans="1:6" s="32" customFormat="1" ht="15.75" customHeight="1" x14ac:dyDescent="0.2">
      <c r="A3871" s="32">
        <v>3874</v>
      </c>
      <c r="B3871" s="37" t="s">
        <v>14928</v>
      </c>
      <c r="C3871" s="32">
        <v>2150</v>
      </c>
      <c r="D3871" s="37" t="s">
        <v>11064</v>
      </c>
      <c r="E3871" s="37" t="s">
        <v>85</v>
      </c>
      <c r="F3871" s="32">
        <v>7</v>
      </c>
    </row>
    <row r="3872" spans="1:6" s="32" customFormat="1" ht="15.75" customHeight="1" x14ac:dyDescent="0.2">
      <c r="A3872" s="32">
        <v>3875</v>
      </c>
      <c r="B3872" s="37" t="s">
        <v>14929</v>
      </c>
      <c r="C3872" s="32">
        <v>2478</v>
      </c>
      <c r="D3872" s="37" t="s">
        <v>11064</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11064</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11064</v>
      </c>
      <c r="E3876" s="37" t="s">
        <v>85</v>
      </c>
      <c r="F3876" s="32">
        <v>11</v>
      </c>
    </row>
    <row r="3877" spans="1:6" s="32" customFormat="1" ht="15.75" customHeight="1" x14ac:dyDescent="0.2">
      <c r="A3877" s="32">
        <v>3880</v>
      </c>
      <c r="B3877" s="37" t="s">
        <v>14934</v>
      </c>
      <c r="C3877" s="32">
        <v>2761</v>
      </c>
      <c r="D3877" s="37" t="s">
        <v>11064</v>
      </c>
      <c r="E3877" s="37" t="s">
        <v>85</v>
      </c>
      <c r="F3877" s="32">
        <v>8</v>
      </c>
    </row>
    <row r="3878" spans="1:6" s="32" customFormat="1" ht="15.75" customHeight="1" x14ac:dyDescent="0.2">
      <c r="A3878" s="32">
        <v>3881</v>
      </c>
      <c r="B3878" s="37" t="s">
        <v>14935</v>
      </c>
      <c r="C3878" s="32">
        <v>2327</v>
      </c>
      <c r="D3878" s="37" t="s">
        <v>11064</v>
      </c>
      <c r="E3878" s="37" t="s">
        <v>85</v>
      </c>
      <c r="F3878" s="32">
        <v>3</v>
      </c>
    </row>
    <row r="3879" spans="1:6" s="32" customFormat="1" ht="15.75" customHeight="1" x14ac:dyDescent="0.2">
      <c r="A3879" s="32">
        <v>3882</v>
      </c>
      <c r="B3879" s="37" t="s">
        <v>14936</v>
      </c>
      <c r="C3879" s="32">
        <v>2282</v>
      </c>
      <c r="D3879" s="37" t="s">
        <v>11064</v>
      </c>
      <c r="E3879" s="37" t="s">
        <v>85</v>
      </c>
      <c r="F3879" s="32">
        <v>9</v>
      </c>
    </row>
    <row r="3880" spans="1:6" s="32" customFormat="1" ht="15.75" customHeight="1" x14ac:dyDescent="0.2">
      <c r="A3880" s="32">
        <v>3883</v>
      </c>
      <c r="B3880" s="37" t="s">
        <v>14937</v>
      </c>
      <c r="C3880" s="32">
        <v>2148</v>
      </c>
      <c r="D3880" s="37" t="s">
        <v>11064</v>
      </c>
      <c r="E3880" s="37" t="s">
        <v>85</v>
      </c>
      <c r="F3880" s="32">
        <v>9</v>
      </c>
    </row>
    <row r="3881" spans="1:6" s="32" customFormat="1" ht="15.75" customHeight="1" x14ac:dyDescent="0.2">
      <c r="A3881" s="32">
        <v>3884</v>
      </c>
      <c r="B3881" s="37" t="s">
        <v>14938</v>
      </c>
      <c r="C3881" s="32">
        <v>2550</v>
      </c>
      <c r="D3881" s="37" t="s">
        <v>11064</v>
      </c>
      <c r="E3881" s="37" t="s">
        <v>85</v>
      </c>
      <c r="F3881" s="32">
        <v>4</v>
      </c>
    </row>
    <row r="3882" spans="1:6" s="32" customFormat="1" ht="15.75" customHeight="1" x14ac:dyDescent="0.2">
      <c r="A3882" s="32">
        <v>3885</v>
      </c>
      <c r="B3882" s="37" t="s">
        <v>14939</v>
      </c>
      <c r="C3882" s="32">
        <v>2154</v>
      </c>
      <c r="D3882" s="37" t="s">
        <v>11064</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11064</v>
      </c>
      <c r="E3886" s="37" t="s">
        <v>85</v>
      </c>
      <c r="F3886" s="32">
        <v>1</v>
      </c>
    </row>
    <row r="3887" spans="1:6" s="32" customFormat="1" ht="15.75" customHeight="1" x14ac:dyDescent="0.2">
      <c r="A3887" s="32">
        <v>3890</v>
      </c>
      <c r="B3887" s="37" t="s">
        <v>14944</v>
      </c>
      <c r="C3887" s="32">
        <v>2558</v>
      </c>
      <c r="D3887" s="37" t="s">
        <v>11064</v>
      </c>
      <c r="E3887" s="37" t="s">
        <v>85</v>
      </c>
      <c r="F3887" s="32">
        <v>9</v>
      </c>
    </row>
    <row r="3888" spans="1:6" s="32" customFormat="1" ht="15.75" customHeight="1" x14ac:dyDescent="0.2">
      <c r="A3888" s="32">
        <v>3891</v>
      </c>
      <c r="B3888" s="37" t="s">
        <v>14945</v>
      </c>
      <c r="C3888" s="32">
        <v>2567</v>
      </c>
      <c r="D3888" s="37" t="s">
        <v>11064</v>
      </c>
      <c r="E3888" s="37" t="s">
        <v>85</v>
      </c>
      <c r="F3888" s="32">
        <v>5</v>
      </c>
    </row>
    <row r="3889" spans="1:6" s="32" customFormat="1" ht="15.75" customHeight="1" x14ac:dyDescent="0.2">
      <c r="A3889" s="32">
        <v>3892</v>
      </c>
      <c r="B3889" s="37" t="s">
        <v>14946</v>
      </c>
      <c r="C3889" s="32">
        <v>2763</v>
      </c>
      <c r="D3889" s="37" t="s">
        <v>11064</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11064</v>
      </c>
      <c r="E3892" s="37" t="s">
        <v>85</v>
      </c>
      <c r="F3892" s="32">
        <v>10</v>
      </c>
    </row>
    <row r="3893" spans="1:6" s="32" customFormat="1" ht="15.75" customHeight="1" x14ac:dyDescent="0.2">
      <c r="A3893" s="32">
        <v>3896</v>
      </c>
      <c r="B3893" s="37" t="s">
        <v>14950</v>
      </c>
      <c r="C3893" s="32">
        <v>2165</v>
      </c>
      <c r="D3893" s="37" t="s">
        <v>11064</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11064</v>
      </c>
      <c r="E3897" s="37" t="s">
        <v>85</v>
      </c>
      <c r="F3897" s="32">
        <v>12</v>
      </c>
    </row>
    <row r="3898" spans="1:6" s="32" customFormat="1" ht="15.75" customHeight="1" x14ac:dyDescent="0.2">
      <c r="A3898" s="32">
        <v>3901</v>
      </c>
      <c r="B3898" s="37" t="s">
        <v>14955</v>
      </c>
      <c r="C3898" s="32">
        <v>2671</v>
      </c>
      <c r="D3898" s="37" t="s">
        <v>11064</v>
      </c>
      <c r="E3898" s="37" t="s">
        <v>85</v>
      </c>
      <c r="F3898" s="32">
        <v>2</v>
      </c>
    </row>
    <row r="3899" spans="1:6" s="32" customFormat="1" ht="15.75" customHeight="1" x14ac:dyDescent="0.2">
      <c r="A3899" s="32">
        <v>3902</v>
      </c>
      <c r="B3899" s="37" t="s">
        <v>14956</v>
      </c>
      <c r="C3899" s="32">
        <v>2877</v>
      </c>
      <c r="D3899" s="37" t="s">
        <v>11064</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11064</v>
      </c>
      <c r="E3903" s="37" t="s">
        <v>85</v>
      </c>
      <c r="F3903" s="32">
        <v>11</v>
      </c>
    </row>
    <row r="3904" spans="1:6" s="32" customFormat="1" ht="15.75" customHeight="1" x14ac:dyDescent="0.2">
      <c r="A3904" s="32">
        <v>3907</v>
      </c>
      <c r="B3904" s="37" t="s">
        <v>14961</v>
      </c>
      <c r="C3904" s="32">
        <v>2176</v>
      </c>
      <c r="D3904" s="37" t="s">
        <v>11064</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11064</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11064</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11064</v>
      </c>
      <c r="E3910" s="37" t="s">
        <v>85</v>
      </c>
      <c r="F3910" s="32">
        <v>10</v>
      </c>
    </row>
    <row r="3911" spans="1:6" s="32" customFormat="1" ht="15.75" customHeight="1" x14ac:dyDescent="0.2">
      <c r="A3911" s="32">
        <v>3914</v>
      </c>
      <c r="B3911" s="37" t="s">
        <v>14968</v>
      </c>
      <c r="C3911" s="32">
        <v>2156</v>
      </c>
      <c r="D3911" s="37" t="s">
        <v>11064</v>
      </c>
      <c r="E3911" s="37" t="s">
        <v>85</v>
      </c>
      <c r="F3911" s="32">
        <v>11</v>
      </c>
    </row>
    <row r="3912" spans="1:6" s="32" customFormat="1" ht="15.75" customHeight="1" x14ac:dyDescent="0.2">
      <c r="A3912" s="32">
        <v>3915</v>
      </c>
      <c r="B3912" s="37" t="s">
        <v>14969</v>
      </c>
      <c r="C3912" s="32">
        <v>2770</v>
      </c>
      <c r="D3912" s="37" t="s">
        <v>11064</v>
      </c>
      <c r="E3912" s="37" t="s">
        <v>85</v>
      </c>
      <c r="F3912" s="32">
        <v>7</v>
      </c>
    </row>
    <row r="3913" spans="1:6" s="32" customFormat="1" ht="15.75" customHeight="1" x14ac:dyDescent="0.2">
      <c r="A3913" s="32">
        <v>3916</v>
      </c>
      <c r="B3913" s="37" t="s">
        <v>14970</v>
      </c>
      <c r="C3913" s="32">
        <v>2756</v>
      </c>
      <c r="D3913" s="37" t="s">
        <v>11064</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11064</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11064</v>
      </c>
      <c r="E3917" s="37" t="s">
        <v>85</v>
      </c>
      <c r="F3917" s="32">
        <v>9</v>
      </c>
    </row>
    <row r="3918" spans="1:6" s="32" customFormat="1" ht="15.75" customHeight="1" x14ac:dyDescent="0.2">
      <c r="A3918" s="32">
        <v>3921</v>
      </c>
      <c r="B3918" s="37" t="s">
        <v>14975</v>
      </c>
      <c r="C3918" s="32">
        <v>2065</v>
      </c>
      <c r="D3918" s="37" t="s">
        <v>11064</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11064</v>
      </c>
      <c r="E3922" s="37" t="s">
        <v>85</v>
      </c>
      <c r="F3922" s="32">
        <v>11</v>
      </c>
    </row>
    <row r="3923" spans="1:6" s="32" customFormat="1" ht="15.75" customHeight="1" x14ac:dyDescent="0.2">
      <c r="A3923" s="32">
        <v>3926</v>
      </c>
      <c r="B3923" s="37" t="s">
        <v>14980</v>
      </c>
      <c r="C3923" s="32">
        <v>2777</v>
      </c>
      <c r="D3923" s="37" t="s">
        <v>11064</v>
      </c>
      <c r="E3923" s="37" t="s">
        <v>85</v>
      </c>
      <c r="F3923" s="32">
        <v>9</v>
      </c>
    </row>
    <row r="3924" spans="1:6" s="32" customFormat="1" ht="15.75" customHeight="1" x14ac:dyDescent="0.2">
      <c r="A3924" s="32">
        <v>3927</v>
      </c>
      <c r="B3924" s="37" t="s">
        <v>14981</v>
      </c>
      <c r="C3924" s="32">
        <v>2170</v>
      </c>
      <c r="D3924" s="37" t="s">
        <v>11064</v>
      </c>
      <c r="E3924" s="37" t="s">
        <v>85</v>
      </c>
      <c r="F3924" s="32">
        <v>9</v>
      </c>
    </row>
    <row r="3925" spans="1:6" s="32" customFormat="1" ht="15.75" customHeight="1" x14ac:dyDescent="0.2">
      <c r="A3925" s="32">
        <v>3928</v>
      </c>
      <c r="B3925" s="37" t="s">
        <v>14982</v>
      </c>
      <c r="C3925" s="32">
        <v>2234</v>
      </c>
      <c r="D3925" s="37" t="s">
        <v>11064</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11064</v>
      </c>
      <c r="E3927" s="37" t="s">
        <v>85</v>
      </c>
      <c r="F3927" s="32">
        <v>9</v>
      </c>
    </row>
    <row r="3928" spans="1:6" s="32" customFormat="1" ht="15.75" customHeight="1" x14ac:dyDescent="0.2">
      <c r="A3928" s="32">
        <v>3931</v>
      </c>
      <c r="B3928" s="37" t="s">
        <v>14985</v>
      </c>
      <c r="C3928" s="32">
        <v>2096</v>
      </c>
      <c r="D3928" s="37" t="s">
        <v>11064</v>
      </c>
      <c r="E3928" s="37" t="s">
        <v>85</v>
      </c>
      <c r="F3928" s="32">
        <v>9</v>
      </c>
    </row>
    <row r="3929" spans="1:6" s="32" customFormat="1" ht="15.75" customHeight="1" x14ac:dyDescent="0.2">
      <c r="A3929" s="32">
        <v>3932</v>
      </c>
      <c r="B3929" s="37" t="s">
        <v>14986</v>
      </c>
      <c r="C3929" s="32">
        <v>2223</v>
      </c>
      <c r="D3929" s="37" t="s">
        <v>11064</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11064</v>
      </c>
      <c r="E3934" s="37" t="s">
        <v>85</v>
      </c>
      <c r="F3934" s="32">
        <v>8</v>
      </c>
    </row>
    <row r="3935" spans="1:6" s="32" customFormat="1" ht="15.75" customHeight="1" x14ac:dyDescent="0.2">
      <c r="A3935" s="32">
        <v>3938</v>
      </c>
      <c r="B3935" s="37" t="s">
        <v>14992</v>
      </c>
      <c r="C3935" s="32">
        <v>2768</v>
      </c>
      <c r="D3935" s="37" t="s">
        <v>11064</v>
      </c>
      <c r="E3935" s="37" t="s">
        <v>85</v>
      </c>
      <c r="F3935" s="32">
        <v>10</v>
      </c>
    </row>
    <row r="3936" spans="1:6" s="32" customFormat="1" ht="15.75" customHeight="1" x14ac:dyDescent="0.2">
      <c r="A3936" s="32">
        <v>3939</v>
      </c>
      <c r="B3936" s="37" t="s">
        <v>14993</v>
      </c>
      <c r="C3936" s="32">
        <v>2085</v>
      </c>
      <c r="D3936" s="37" t="s">
        <v>11064</v>
      </c>
      <c r="E3936" s="37" t="s">
        <v>85</v>
      </c>
      <c r="F3936" s="32">
        <v>11</v>
      </c>
    </row>
    <row r="3937" spans="1:6" s="32" customFormat="1" ht="15.75" customHeight="1" x14ac:dyDescent="0.2">
      <c r="A3937" s="32">
        <v>3940</v>
      </c>
      <c r="B3937" s="37" t="s">
        <v>14994</v>
      </c>
      <c r="C3937" s="32">
        <v>2111</v>
      </c>
      <c r="D3937" s="37" t="s">
        <v>11064</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11064</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11064</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11064</v>
      </c>
      <c r="E3943" s="37" t="s">
        <v>85</v>
      </c>
      <c r="F3943" s="32">
        <v>8</v>
      </c>
    </row>
    <row r="3944" spans="1:6" s="32" customFormat="1" ht="15.75" customHeight="1" x14ac:dyDescent="0.2">
      <c r="A3944" s="32">
        <v>3947</v>
      </c>
      <c r="B3944" s="37" t="s">
        <v>15001</v>
      </c>
      <c r="C3944" s="32">
        <v>2223</v>
      </c>
      <c r="D3944" s="37" t="s">
        <v>11064</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11064</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11064</v>
      </c>
      <c r="E3958" s="37" t="s">
        <v>85</v>
      </c>
      <c r="F3958" s="32">
        <v>10</v>
      </c>
    </row>
    <row r="3959" spans="1:6" s="32" customFormat="1" ht="15.75" customHeight="1" x14ac:dyDescent="0.2">
      <c r="A3959" s="32">
        <v>3962</v>
      </c>
      <c r="B3959" s="37" t="s">
        <v>15016</v>
      </c>
      <c r="C3959" s="32">
        <v>2506</v>
      </c>
      <c r="D3959" s="37" t="s">
        <v>11064</v>
      </c>
      <c r="E3959" s="37" t="s">
        <v>85</v>
      </c>
      <c r="F3959" s="32">
        <v>7</v>
      </c>
    </row>
    <row r="3960" spans="1:6" s="32" customFormat="1" ht="15.75" customHeight="1" x14ac:dyDescent="0.2">
      <c r="A3960" s="32">
        <v>3963</v>
      </c>
      <c r="B3960" s="37" t="s">
        <v>15017</v>
      </c>
      <c r="C3960" s="32">
        <v>2470</v>
      </c>
      <c r="D3960" s="37" t="s">
        <v>11064</v>
      </c>
      <c r="E3960" s="37" t="s">
        <v>85</v>
      </c>
      <c r="F3960" s="32">
        <v>2</v>
      </c>
    </row>
    <row r="3961" spans="1:6" s="32" customFormat="1" ht="15.75" customHeight="1" x14ac:dyDescent="0.2">
      <c r="A3961" s="32">
        <v>3964</v>
      </c>
      <c r="B3961" s="37" t="s">
        <v>15018</v>
      </c>
      <c r="C3961" s="32">
        <v>2093</v>
      </c>
      <c r="D3961" s="37" t="s">
        <v>11064</v>
      </c>
      <c r="E3961" s="37" t="s">
        <v>85</v>
      </c>
      <c r="F3961" s="32">
        <v>9</v>
      </c>
    </row>
    <row r="3962" spans="1:6" s="32" customFormat="1" ht="15.75" customHeight="1" x14ac:dyDescent="0.2">
      <c r="A3962" s="32">
        <v>3965</v>
      </c>
      <c r="B3962" s="37" t="s">
        <v>15019</v>
      </c>
      <c r="C3962" s="32">
        <v>2770</v>
      </c>
      <c r="D3962" s="37" t="s">
        <v>11064</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11064</v>
      </c>
      <c r="E3964" s="37" t="s">
        <v>85</v>
      </c>
      <c r="F3964" s="32">
        <v>8</v>
      </c>
    </row>
    <row r="3965" spans="1:6" s="32" customFormat="1" ht="15.75" customHeight="1" x14ac:dyDescent="0.2">
      <c r="A3965" s="32">
        <v>3968</v>
      </c>
      <c r="B3965" s="37" t="s">
        <v>15022</v>
      </c>
      <c r="C3965" s="32">
        <v>2069</v>
      </c>
      <c r="D3965" s="37" t="s">
        <v>11064</v>
      </c>
      <c r="E3965" s="37" t="s">
        <v>85</v>
      </c>
      <c r="F3965" s="32">
        <v>12</v>
      </c>
    </row>
    <row r="3966" spans="1:6" s="32" customFormat="1" ht="15.75" customHeight="1" x14ac:dyDescent="0.2">
      <c r="A3966" s="32">
        <v>3969</v>
      </c>
      <c r="B3966" s="37" t="s">
        <v>15023</v>
      </c>
      <c r="C3966" s="32">
        <v>2170</v>
      </c>
      <c r="D3966" s="37" t="s">
        <v>11064</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11064</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11064</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11064</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11064</v>
      </c>
      <c r="E3975" s="37" t="s">
        <v>85</v>
      </c>
      <c r="F3975" s="32">
        <v>7</v>
      </c>
    </row>
    <row r="3976" spans="1:6" s="32" customFormat="1" ht="15.75" customHeight="1" x14ac:dyDescent="0.2">
      <c r="A3976" s="32">
        <v>3979</v>
      </c>
      <c r="B3976" s="37" t="s">
        <v>15033</v>
      </c>
      <c r="C3976" s="32">
        <v>2148</v>
      </c>
      <c r="D3976" s="37" t="s">
        <v>11064</v>
      </c>
      <c r="E3976" s="37" t="s">
        <v>85</v>
      </c>
      <c r="F3976" s="32">
        <v>8</v>
      </c>
    </row>
    <row r="3977" spans="1:6" s="32" customFormat="1" ht="15.75" customHeight="1" x14ac:dyDescent="0.2">
      <c r="A3977" s="32">
        <v>3980</v>
      </c>
      <c r="B3977" s="37" t="s">
        <v>15034</v>
      </c>
      <c r="C3977" s="32">
        <v>2114</v>
      </c>
      <c r="D3977" s="37" t="s">
        <v>11064</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11064</v>
      </c>
      <c r="E3979" s="37" t="s">
        <v>85</v>
      </c>
      <c r="F3979" s="32">
        <v>9</v>
      </c>
    </row>
    <row r="3980" spans="1:6" s="32" customFormat="1" ht="15.75" customHeight="1" x14ac:dyDescent="0.2">
      <c r="A3980" s="32">
        <v>3983</v>
      </c>
      <c r="B3980" s="37" t="s">
        <v>15037</v>
      </c>
      <c r="C3980" s="32">
        <v>2126</v>
      </c>
      <c r="D3980" s="37" t="s">
        <v>11064</v>
      </c>
      <c r="E3980" s="37" t="s">
        <v>85</v>
      </c>
      <c r="F3980" s="32">
        <v>10</v>
      </c>
    </row>
    <row r="3981" spans="1:6" s="32" customFormat="1" ht="15.75" customHeight="1" x14ac:dyDescent="0.2">
      <c r="A3981" s="32">
        <v>3984</v>
      </c>
      <c r="B3981" s="37" t="s">
        <v>15038</v>
      </c>
      <c r="C3981" s="32">
        <v>2223</v>
      </c>
      <c r="D3981" s="37" t="s">
        <v>11064</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11064</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11064</v>
      </c>
      <c r="E3985" s="37" t="s">
        <v>85</v>
      </c>
      <c r="F3985" s="32">
        <v>11</v>
      </c>
    </row>
    <row r="3986" spans="1:6" s="32" customFormat="1" ht="15.75" customHeight="1" x14ac:dyDescent="0.2">
      <c r="A3986" s="32">
        <v>3989</v>
      </c>
      <c r="B3986" s="37" t="s">
        <v>15043</v>
      </c>
      <c r="C3986" s="32">
        <v>2428</v>
      </c>
      <c r="D3986" s="37" t="s">
        <v>11064</v>
      </c>
      <c r="E3986" s="37" t="s">
        <v>85</v>
      </c>
      <c r="F3986" s="32">
        <v>2</v>
      </c>
    </row>
    <row r="3987" spans="1:6" s="32" customFormat="1" ht="15.75" customHeight="1" x14ac:dyDescent="0.2">
      <c r="A3987" s="32">
        <v>3990</v>
      </c>
      <c r="B3987" s="37" t="s">
        <v>15044</v>
      </c>
      <c r="C3987" s="32">
        <v>2560</v>
      </c>
      <c r="D3987" s="37" t="s">
        <v>11064</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11064</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11064</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11064</v>
      </c>
      <c r="E3994" s="37" t="s">
        <v>85</v>
      </c>
      <c r="F3994" s="32">
        <v>2</v>
      </c>
    </row>
    <row r="3995" spans="1:6" s="32" customFormat="1" ht="15.75" customHeight="1" x14ac:dyDescent="0.2">
      <c r="A3995" s="32">
        <v>3998</v>
      </c>
      <c r="B3995" s="37" t="s">
        <v>15052</v>
      </c>
      <c r="C3995" s="32">
        <v>2540</v>
      </c>
      <c r="D3995" s="37" t="s">
        <v>11064</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11064</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11064</v>
      </c>
      <c r="E4000" s="37" t="s">
        <v>85</v>
      </c>
      <c r="F4000" s="32">
        <v>7</v>
      </c>
    </row>
  </sheetData>
  <autoFilter ref="A1:IV4000" xr:uid="{8719E0FF-4997-47FF-9E92-983B25340C7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Niranjan Nagabhushan</cp:lastModifiedBy>
  <dcterms:modified xsi:type="dcterms:W3CDTF">2021-06-18T15:23:48Z</dcterms:modified>
</cp:coreProperties>
</file>