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507" documentId="11_E60897F41BE170836B02CE998F75CCDC64E183C8" xr6:coauthVersionLast="47" xr6:coauthVersionMax="47" xr10:uidLastSave="{AE25B841-F63A-4ECD-8570-321E7352699F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2" l="1"/>
  <c r="R88" i="2" s="1"/>
  <c r="Q87" i="2"/>
  <c r="P87" i="2"/>
  <c r="R63" i="2"/>
  <c r="R64" i="2" s="1"/>
  <c r="Q63" i="2"/>
  <c r="P63" i="2"/>
  <c r="R43" i="2"/>
  <c r="R44" i="2" s="1"/>
  <c r="Q43" i="2"/>
  <c r="P43" i="2"/>
  <c r="R21" i="2"/>
  <c r="Q21" i="2"/>
  <c r="P21" i="2"/>
  <c r="O21" i="2"/>
  <c r="O83" i="1"/>
  <c r="O84" i="1"/>
  <c r="N83" i="1"/>
  <c r="M83" i="1"/>
  <c r="O59" i="1"/>
  <c r="O60" i="1"/>
  <c r="N59" i="1"/>
  <c r="M59" i="1"/>
  <c r="O39" i="1"/>
  <c r="N39" i="1"/>
  <c r="M39" i="1"/>
  <c r="M17" i="1"/>
  <c r="N17" i="1"/>
  <c r="O17" i="1"/>
  <c r="O40" i="1"/>
  <c r="L17" i="1"/>
  <c r="O18" i="1"/>
  <c r="R22" i="2" l="1"/>
</calcChain>
</file>

<file path=xl/sharedStrings.xml><?xml version="1.0" encoding="utf-8"?>
<sst xmlns="http://schemas.openxmlformats.org/spreadsheetml/2006/main" count="170" uniqueCount="67">
  <si>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</si>
  <si>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</si>
  <si>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</si>
  <si>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</si>
  <si>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</si>
  <si>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</si>
  <si>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</si>
  <si>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</si>
  <si>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</si>
  <si>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</si>
  <si>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</si>
  <si>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</si>
  <si>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</si>
  <si>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</si>
  <si>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</si>
  <si>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</si>
  <si>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Model 1 </t>
  </si>
  <si>
    <t xml:space="preserve"> Removing customer who have rated books less than 150</t>
  </si>
  <si>
    <t>Book-Title/User-ID</t>
  </si>
  <si>
    <t>User</t>
  </si>
  <si>
    <t>&gt;5</t>
  </si>
  <si>
    <t>&lt;5</t>
  </si>
  <si>
    <t>Don't Sweat the Small Stuff and It'</t>
  </si>
  <si>
    <t>Fahrenheit 451</t>
  </si>
  <si>
    <t>Florida Road Kill: A Novel</t>
  </si>
  <si>
    <t>Harry Potter and the Sorcerer's Stone (Book 1)</t>
  </si>
  <si>
    <t>Harry Potter and the Sorcerer's Stone (Harry Potter (Paperback))</t>
  </si>
  <si>
    <t>Lord of the Flies</t>
  </si>
  <si>
    <t>Neverwhere</t>
  </si>
  <si>
    <t>Texas</t>
  </si>
  <si>
    <t>Model ACCURACY</t>
  </si>
  <si>
    <t>The Catcher in the Rye</t>
  </si>
  <si>
    <t>To Kill a Mockingbird</t>
  </si>
  <si>
    <t>Model 2</t>
  </si>
  <si>
    <t>removing users who have rated less than 200</t>
  </si>
  <si>
    <t>User-ID/Book-Title</t>
  </si>
  <si>
    <t>A Is for Alibi (Kinsey Millhone Mysteries (Paperback))</t>
  </si>
  <si>
    <t>Harry Potter and the Prisoner of Azkaban (Book 3)</t>
  </si>
  <si>
    <t>Here on Earth</t>
  </si>
  <si>
    <t>Into Thin Air : A Personal Account of the Mt. Everest Disaster</t>
  </si>
  <si>
    <t>The Da Vinci Code</t>
  </si>
  <si>
    <t>The Fifth Sacred Thing</t>
  </si>
  <si>
    <t>The River King</t>
  </si>
  <si>
    <t>Wish You Well</t>
  </si>
  <si>
    <t>Model 3</t>
  </si>
  <si>
    <t>Removing customers who have rated less than 200 and removing books who have rates less than 25</t>
  </si>
  <si>
    <t>Final Fantasy Anthology: Official Strategy Guide (Brady Games)</t>
  </si>
  <si>
    <t>Animal Farm</t>
  </si>
  <si>
    <t>Beyond The Far Side</t>
  </si>
  <si>
    <t>Bride Of The Far Side</t>
  </si>
  <si>
    <t>Cows Of Our Planet (Far Side Series)</t>
  </si>
  <si>
    <t>No One Here Gets Out Alive</t>
  </si>
  <si>
    <t>Official Final Fantasy VII Strategy Guide</t>
  </si>
  <si>
    <t>Suikoden III</t>
  </si>
  <si>
    <t>The Canterbury Tales (Bantam Classics)</t>
  </si>
  <si>
    <t>The Essential Ellison: A 35 Year Retrospective</t>
  </si>
  <si>
    <t>Model 4</t>
  </si>
  <si>
    <t>Removing customers who have rated less than 200 and removing books who have rates less than 50</t>
  </si>
  <si>
    <t>A Short Guide to a Happy Life</t>
  </si>
  <si>
    <t>Harry Potter and the Chamber of Secrets (Book 2)</t>
  </si>
  <si>
    <t>Harry Potter and the Goblet of Fire (Book 4)</t>
  </si>
  <si>
    <t>Merlin (The Pendragon Cycle , Book 2)</t>
  </si>
  <si>
    <t>Taliesin : Book One of the Pendragon Cycle (Pendragon Cycle)</t>
  </si>
  <si>
    <t>The Carousel : A Novel</t>
  </si>
  <si>
    <t>The Giver (Readers Circle)</t>
  </si>
  <si>
    <t>The Outsiders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</si>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</sst>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Helvetica Neue"/>
      <charset val="1"/>
    </font>
    <font>
      <b/>
      <sz val="9"/>
      <color rgb="FF000000"/>
      <name val="Arial"/>
    </font>
    <font>
      <sz val="9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b/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8" borderId="11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0" xfId="0" applyFill="1"/>
    <xf numFmtId="0" fontId="0" fillId="8" borderId="15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6" xfId="0" applyFill="1" applyBorder="1"/>
    <xf numFmtId="0" fontId="0" fillId="8" borderId="18" xfId="0" applyFill="1" applyBorder="1"/>
    <xf numFmtId="0" fontId="5" fillId="8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 patternType="solid">
          <fgColor indexed="64"/>
          <bgColor theme="4" tint="-0.249977111117893"/>
        </patternFill>
      </fill>
      <border diagonalUp="0" diagonalDown="0">
        <left/>
        <right style="thin">
          <color rgb="FF000000"/>
        </right>
        <top/>
        <bottom/>
        <vertical/>
        <horizontal/>
      </border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-0.24997711111789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  <border diagonalUp="0" diagonalDown="0">
        <left/>
        <right style="thin">
          <color rgb="FF000000"/>
        </right>
        <top/>
        <bottom/>
        <vertical/>
        <horizontal/>
      </border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-0.24997711111789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C99DB-869A-F947-BAFF-B1B64097A74A}" name="Table1" displayName="Table1" ref="B2:Q87" totalsRowShown="0" headerRowDxfId="31" tableBorderDxfId="30">
  <autoFilter ref="B2:Q87" xr:uid="{175C99DB-869A-F947-BAFF-B1B64097A74A}"/>
  <tableColumns count="16">
    <tableColumn id="1" xr3:uid="{5CC37672-FF6C-AA4E-81FD-B33E354DF5AB}" name="Column1" dataDxfId="29"/>
    <tableColumn id="2" xr3:uid="{C00C3A1F-3E41-E641-AE61-896573025B28}" name="Column2" dataDxfId="28"/>
    <tableColumn id="3" xr3:uid="{69C04A84-0B95-3C42-A538-22BB6FFC5976}" name="Column3" dataDxfId="27"/>
    <tableColumn id="4" xr3:uid="{66F2824F-EE7C-DF4C-964A-7B74F248701C}" name="Column4" dataDxfId="26"/>
    <tableColumn id="5" xr3:uid="{E5B449E4-A5CB-E14C-894F-63DCCE56E741}" name="Column5" dataDxfId="25"/>
    <tableColumn id="6" xr3:uid="{2C3478DA-F8C7-4E49-BB2E-A7204ADDD59F}" name="Column6" dataDxfId="24"/>
    <tableColumn id="7" xr3:uid="{0C9508E1-6BA1-274B-8265-0C1BA21D9F99}" name="Column7" dataDxfId="23"/>
    <tableColumn id="8" xr3:uid="{69DEC0E4-81FB-8444-9B01-C08CC2F36A59}" name="Column8" dataDxfId="22"/>
    <tableColumn id="9" xr3:uid="{A6411351-6611-2C44-A00D-3BF88F8ABDE6}" name="Column9" dataDxfId="21"/>
    <tableColumn id="10" xr3:uid="{CD50DC53-0248-764B-8C9D-486CABA077F8}" name="Column10" dataDxfId="20"/>
    <tableColumn id="11" xr3:uid="{A8BFDB61-5E43-0140-8CA1-E97354BF2717}" name="Column11" dataDxfId="19"/>
    <tableColumn id="12" xr3:uid="{73A27254-BB44-B544-843A-8F0AB4C121EB}" name="Column12"/>
    <tableColumn id="13" xr3:uid="{1EE5919E-AF0E-9549-B13C-1055C07A6D99}" name="Column13"/>
    <tableColumn id="14" xr3:uid="{1518FA63-2E6C-F242-8F12-3C417E73E7EB}" name="Column14" dataDxfId="18"/>
    <tableColumn id="15" xr3:uid="{14F85C45-3453-9A4A-B457-3B8083584A76}" name="Column15" dataDxfId="17"/>
    <tableColumn id="16" xr3:uid="{FB8199E2-30A1-4E4A-A1E8-1F3F1D4E76BE}" name="Column16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B1B32-EB3F-4762-BD30-029C184AD33A}" name="Table13" displayName="Table13" ref="E6:T91" totalsRowShown="0" headerRowDxfId="15" tableBorderDxfId="14">
  <autoFilter ref="E6:T91" xr:uid="{1A5B1B32-EB3F-4762-BD30-029C184AD33A}"/>
  <tableColumns count="16">
    <tableColumn id="1" xr3:uid="{05160A2C-6B8E-4A1D-ADE8-E7FAD1F156BF}" name="Column1" dataDxfId="13"/>
    <tableColumn id="2" xr3:uid="{2D044583-0C8E-403D-A6C0-BFB867E63291}" name="Column2" dataDxfId="12"/>
    <tableColumn id="3" xr3:uid="{9B9E7F62-799C-4148-AB4A-936C9B1286FA}" name="Column3" dataDxfId="11"/>
    <tableColumn id="4" xr3:uid="{A00F26BF-C843-49B5-B485-56D2AEA5A052}" name="Column4" dataDxfId="10"/>
    <tableColumn id="5" xr3:uid="{2EAD2F2C-9AA0-4C22-8ABD-2BC8B16C3983}" name="Column5" dataDxfId="9"/>
    <tableColumn id="6" xr3:uid="{4ED2AC5D-3733-454C-BB1F-ABC71C8AD989}" name="Column6" dataDxfId="8"/>
    <tableColumn id="7" xr3:uid="{D12719D7-5D36-4184-ADC1-7A4380BB2074}" name="Column7" dataDxfId="7"/>
    <tableColumn id="8" xr3:uid="{CC6DDE92-7338-4745-83B3-DE25CD1BCBD9}" name="Column8" dataDxfId="6"/>
    <tableColumn id="9" xr3:uid="{54113C08-1D63-4D4E-BF14-58D4714F50C5}" name="Column9" dataDxfId="5"/>
    <tableColumn id="10" xr3:uid="{045892D3-C732-4F83-A1BC-557BFEA66FD9}" name="Column10" dataDxfId="4"/>
    <tableColumn id="11" xr3:uid="{F2ABAF90-D94C-434E-A541-EEEC4BAA4AC5}" name="Column11" dataDxfId="3"/>
    <tableColumn id="12" xr3:uid="{FD62692B-522A-49AA-B4A1-0AE56B82A7F7}" name="Column12"/>
    <tableColumn id="13" xr3:uid="{74516B7F-07C2-407B-80F1-77E89F020E6E}" name="Column13"/>
    <tableColumn id="14" xr3:uid="{FE7B403B-0A44-4E18-A76D-625A5295ABAB}" name="Column14" dataDxfId="2"/>
    <tableColumn id="15" xr3:uid="{854A9CC0-D095-4B89-A3C0-6392C48E5650}" name="Column15" dataDxfId="1"/>
    <tableColumn id="16" xr3:uid="{BE8A03EA-BB82-4686-A07D-98BD59426444}" name="Column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7"/>
  <sheetViews>
    <sheetView tabSelected="1" topLeftCell="A49" workbookViewId="0">
      <selection activeCell="M77" sqref="M77"/>
    </sheetView>
  </sheetViews>
  <sheetFormatPr defaultRowHeight="15"/>
  <cols>
    <col min="2" max="2" width="15" bestFit="1" customWidth="1"/>
    <col min="3" max="3" width="33.5703125" customWidth="1"/>
    <col min="4" max="10" width="15" bestFit="1" customWidth="1"/>
    <col min="11" max="17" width="15.85546875" bestFit="1" customWidth="1"/>
  </cols>
  <sheetData>
    <row r="1" spans="2:17"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4"/>
    </row>
    <row r="2" spans="2:17">
      <c r="B2" s="30" t="s">
        <v>0</v>
      </c>
      <c r="C2" s="31" t="s">
        <v>1</v>
      </c>
      <c r="D2" s="31" t="s">
        <v>2</v>
      </c>
      <c r="E2" s="31" t="s">
        <v>3</v>
      </c>
      <c r="F2" s="16" t="s">
        <v>4</v>
      </c>
      <c r="G2" s="17" t="s">
        <v>5</v>
      </c>
      <c r="H2" s="17" t="s">
        <v>6</v>
      </c>
      <c r="I2" s="17" t="s">
        <v>7</v>
      </c>
      <c r="J2" s="18" t="s">
        <v>8</v>
      </c>
      <c r="K2" s="31" t="s">
        <v>9</v>
      </c>
      <c r="L2" s="31" t="s">
        <v>10</v>
      </c>
      <c r="M2" s="31" t="s">
        <v>11</v>
      </c>
      <c r="N2" s="31" t="s">
        <v>12</v>
      </c>
      <c r="O2" s="31" t="s">
        <v>13</v>
      </c>
      <c r="P2" s="31" t="s">
        <v>14</v>
      </c>
      <c r="Q2" s="32" t="s">
        <v>15</v>
      </c>
    </row>
    <row r="3" spans="2:17">
      <c r="B3" s="30"/>
      <c r="C3" s="31"/>
      <c r="D3" s="31"/>
      <c r="E3" s="31"/>
      <c r="F3" s="16" t="s">
        <v>16</v>
      </c>
      <c r="G3" s="17"/>
      <c r="H3" s="17"/>
      <c r="I3" s="17"/>
      <c r="J3" s="18"/>
      <c r="K3" s="31"/>
      <c r="L3" s="31"/>
      <c r="M3" s="31"/>
      <c r="N3" s="31"/>
      <c r="O3" s="31"/>
      <c r="P3" s="31"/>
      <c r="Q3" s="32"/>
    </row>
    <row r="4" spans="2:17" ht="15" customHeight="1">
      <c r="B4" s="30"/>
      <c r="C4" s="31"/>
      <c r="D4" s="31"/>
      <c r="E4" s="31"/>
      <c r="F4" s="19"/>
      <c r="G4" s="20"/>
      <c r="H4" s="20"/>
      <c r="I4" s="20"/>
      <c r="J4" s="21"/>
      <c r="K4" s="31"/>
      <c r="L4" s="31"/>
      <c r="M4" s="31"/>
      <c r="N4" s="31"/>
      <c r="O4" s="31"/>
      <c r="P4" s="31"/>
      <c r="Q4" s="32"/>
    </row>
    <row r="5" spans="2:17" ht="153">
      <c r="B5" s="30"/>
      <c r="C5" s="31"/>
      <c r="D5" s="31"/>
      <c r="E5" s="31"/>
      <c r="F5" s="22" t="s">
        <v>17</v>
      </c>
      <c r="G5" s="23"/>
      <c r="H5" s="23"/>
      <c r="I5" s="23"/>
      <c r="J5" s="24"/>
      <c r="K5" s="31"/>
      <c r="L5" s="31"/>
      <c r="M5" s="31"/>
      <c r="N5" s="31"/>
      <c r="O5" s="31"/>
      <c r="P5" s="31"/>
      <c r="Q5" s="32"/>
    </row>
    <row r="6" spans="2:17" ht="15.75" thickBot="1">
      <c r="B6" s="30"/>
      <c r="C6" s="31"/>
      <c r="D6" s="31"/>
      <c r="E6" s="31"/>
      <c r="F6" s="25"/>
      <c r="G6" s="26"/>
      <c r="H6" s="26"/>
      <c r="I6" s="26"/>
      <c r="J6" s="27"/>
      <c r="K6" s="31"/>
      <c r="L6" s="31"/>
      <c r="M6" s="31"/>
      <c r="N6" s="31"/>
      <c r="O6" s="31"/>
      <c r="P6" s="31"/>
      <c r="Q6" s="32"/>
    </row>
    <row r="7" spans="2:17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2:17" ht="15" customHeight="1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2:17">
      <c r="B9" s="30"/>
      <c r="C9" s="1" t="s">
        <v>18</v>
      </c>
      <c r="D9" s="1">
        <v>254</v>
      </c>
      <c r="E9" s="1">
        <v>66942</v>
      </c>
      <c r="F9" s="1">
        <v>88122</v>
      </c>
      <c r="G9" s="1">
        <v>175003</v>
      </c>
      <c r="H9" s="1">
        <v>183088</v>
      </c>
      <c r="I9" s="1">
        <v>203075</v>
      </c>
      <c r="J9" s="31"/>
      <c r="K9" s="31"/>
      <c r="L9" s="31"/>
      <c r="M9" s="31"/>
      <c r="N9" s="31"/>
      <c r="O9" s="31"/>
      <c r="P9" s="31"/>
      <c r="Q9" s="32"/>
    </row>
    <row r="10" spans="2:17">
      <c r="B10" s="30"/>
      <c r="C10" s="2"/>
      <c r="D10" s="2"/>
      <c r="E10" s="2"/>
      <c r="F10" s="2"/>
      <c r="G10" s="2"/>
      <c r="H10" s="2"/>
      <c r="I10" s="2"/>
      <c r="J10" s="31"/>
      <c r="K10" s="31"/>
      <c r="L10" s="5" t="s">
        <v>19</v>
      </c>
      <c r="M10" s="5" t="s">
        <v>20</v>
      </c>
      <c r="N10" s="7" t="s">
        <v>21</v>
      </c>
      <c r="O10" s="5">
        <v>0</v>
      </c>
      <c r="P10" s="37"/>
      <c r="Q10" s="32"/>
    </row>
    <row r="11" spans="2:17" ht="18.75" customHeight="1">
      <c r="B11" s="30"/>
      <c r="C11" s="3" t="s">
        <v>22</v>
      </c>
      <c r="D11" s="4">
        <v>0</v>
      </c>
      <c r="E11" s="4">
        <v>0</v>
      </c>
      <c r="F11" s="4">
        <v>0</v>
      </c>
      <c r="G11" s="4">
        <v>10</v>
      </c>
      <c r="H11" s="4">
        <v>0</v>
      </c>
      <c r="I11" s="4">
        <v>0</v>
      </c>
      <c r="J11" s="31"/>
      <c r="K11" s="31"/>
      <c r="L11" s="5">
        <v>254</v>
      </c>
      <c r="M11" s="12">
        <v>1</v>
      </c>
      <c r="N11" s="13">
        <v>0</v>
      </c>
      <c r="O11" s="12">
        <v>9</v>
      </c>
      <c r="P11" s="37"/>
      <c r="Q11" s="32"/>
    </row>
    <row r="12" spans="2:17" ht="22.5" customHeight="1">
      <c r="B12" s="30"/>
      <c r="C12" s="3" t="s">
        <v>23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10</v>
      </c>
      <c r="J12" s="31"/>
      <c r="K12" s="31"/>
      <c r="L12" s="5">
        <v>66942</v>
      </c>
      <c r="M12" s="12">
        <v>3</v>
      </c>
      <c r="N12" s="13">
        <v>0</v>
      </c>
      <c r="O12" s="12">
        <v>7</v>
      </c>
      <c r="P12" s="37"/>
      <c r="Q12" s="32"/>
    </row>
    <row r="13" spans="2:17" ht="24" customHeight="1">
      <c r="B13" s="30"/>
      <c r="C13" s="3" t="s">
        <v>24</v>
      </c>
      <c r="D13" s="4">
        <v>0</v>
      </c>
      <c r="E13" s="4">
        <v>0</v>
      </c>
      <c r="F13" s="4">
        <v>10</v>
      </c>
      <c r="G13" s="4">
        <v>0</v>
      </c>
      <c r="H13" s="4">
        <v>0</v>
      </c>
      <c r="I13" s="4">
        <v>0</v>
      </c>
      <c r="J13" s="31"/>
      <c r="K13" s="31"/>
      <c r="L13" s="5">
        <v>88122</v>
      </c>
      <c r="M13" s="12">
        <v>5</v>
      </c>
      <c r="N13" s="13">
        <v>0</v>
      </c>
      <c r="O13" s="12">
        <v>5</v>
      </c>
      <c r="P13" s="37"/>
      <c r="Q13" s="32"/>
    </row>
    <row r="14" spans="2:17" ht="22.5" customHeight="1">
      <c r="B14" s="30"/>
      <c r="C14" s="3" t="s">
        <v>25</v>
      </c>
      <c r="D14" s="4">
        <v>9</v>
      </c>
      <c r="E14" s="4">
        <v>0</v>
      </c>
      <c r="F14" s="4">
        <v>10</v>
      </c>
      <c r="G14" s="4">
        <v>10</v>
      </c>
      <c r="H14" s="4">
        <v>8</v>
      </c>
      <c r="I14" s="4">
        <v>10</v>
      </c>
      <c r="J14" s="31"/>
      <c r="K14" s="31"/>
      <c r="L14" s="5">
        <v>175003</v>
      </c>
      <c r="M14" s="12">
        <v>3</v>
      </c>
      <c r="N14" s="13">
        <v>0</v>
      </c>
      <c r="O14" s="12">
        <v>7</v>
      </c>
      <c r="P14" s="37"/>
      <c r="Q14" s="32"/>
    </row>
    <row r="15" spans="2:17" ht="22.5">
      <c r="B15" s="30"/>
      <c r="C15" s="3" t="s">
        <v>26</v>
      </c>
      <c r="D15" s="4">
        <v>0</v>
      </c>
      <c r="E15" s="4">
        <v>9</v>
      </c>
      <c r="F15" s="4">
        <v>0</v>
      </c>
      <c r="G15" s="4">
        <v>10</v>
      </c>
      <c r="H15" s="4">
        <v>0</v>
      </c>
      <c r="I15" s="4">
        <v>0</v>
      </c>
      <c r="J15" s="31"/>
      <c r="K15" s="31"/>
      <c r="L15" s="5">
        <v>183088</v>
      </c>
      <c r="M15" s="12">
        <v>1</v>
      </c>
      <c r="N15" s="13">
        <v>0</v>
      </c>
      <c r="O15" s="12">
        <v>9</v>
      </c>
      <c r="P15" s="37"/>
      <c r="Q15" s="32"/>
    </row>
    <row r="16" spans="2:17">
      <c r="B16" s="30"/>
      <c r="C16" s="3" t="s">
        <v>27</v>
      </c>
      <c r="D16" s="4">
        <v>0</v>
      </c>
      <c r="E16" s="4">
        <v>0</v>
      </c>
      <c r="F16" s="4">
        <v>10</v>
      </c>
      <c r="G16" s="4">
        <v>0</v>
      </c>
      <c r="H16" s="4">
        <v>0</v>
      </c>
      <c r="I16" s="4">
        <v>0</v>
      </c>
      <c r="J16" s="31"/>
      <c r="K16" s="31"/>
      <c r="L16" s="6">
        <v>203075</v>
      </c>
      <c r="M16" s="14">
        <v>2</v>
      </c>
      <c r="N16" s="15">
        <v>0</v>
      </c>
      <c r="O16" s="14">
        <v>8</v>
      </c>
      <c r="P16" s="37"/>
      <c r="Q16" s="32"/>
    </row>
    <row r="17" spans="2:17">
      <c r="B17" s="30"/>
      <c r="C17" s="3" t="s">
        <v>28</v>
      </c>
      <c r="D17" s="4">
        <v>0</v>
      </c>
      <c r="E17" s="4">
        <v>10</v>
      </c>
      <c r="F17" s="4">
        <v>0</v>
      </c>
      <c r="G17" s="4">
        <v>0</v>
      </c>
      <c r="H17" s="4">
        <v>0</v>
      </c>
      <c r="I17" s="4">
        <v>0</v>
      </c>
      <c r="J17" s="31"/>
      <c r="K17" s="31"/>
      <c r="L17" s="8">
        <f>SUM(M17:O17)</f>
        <v>60</v>
      </c>
      <c r="M17" s="8">
        <f>SUM(M11:M16)</f>
        <v>15</v>
      </c>
      <c r="N17" s="8">
        <f>SUM(N11:N16)</f>
        <v>0</v>
      </c>
      <c r="O17" s="8">
        <f>SUM(O11:O16)</f>
        <v>45</v>
      </c>
      <c r="P17" s="31"/>
      <c r="Q17" s="32"/>
    </row>
    <row r="18" spans="2:17">
      <c r="B18" s="30"/>
      <c r="C18" s="3" t="s">
        <v>29</v>
      </c>
      <c r="D18" s="4">
        <v>0</v>
      </c>
      <c r="E18" s="4">
        <v>0</v>
      </c>
      <c r="F18" s="4">
        <v>10</v>
      </c>
      <c r="G18" s="4">
        <v>0</v>
      </c>
      <c r="H18" s="4">
        <v>0</v>
      </c>
      <c r="I18" s="4">
        <v>0</v>
      </c>
      <c r="J18" s="31"/>
      <c r="K18" s="31"/>
      <c r="L18" s="9" t="s">
        <v>30</v>
      </c>
      <c r="M18" s="10"/>
      <c r="N18" s="11"/>
      <c r="O18" s="8">
        <f>(1-(O17/L17))</f>
        <v>0.25</v>
      </c>
      <c r="P18" s="31"/>
      <c r="Q18" s="32"/>
    </row>
    <row r="19" spans="2:17">
      <c r="B19" s="30"/>
      <c r="C19" s="3" t="s">
        <v>31</v>
      </c>
      <c r="D19" s="4">
        <v>0</v>
      </c>
      <c r="E19" s="4">
        <v>0</v>
      </c>
      <c r="F19" s="4">
        <v>10</v>
      </c>
      <c r="G19" s="4">
        <v>0</v>
      </c>
      <c r="H19" s="4">
        <v>0</v>
      </c>
      <c r="I19" s="4">
        <v>0</v>
      </c>
      <c r="J19" s="31"/>
      <c r="K19" s="31"/>
      <c r="L19" s="31"/>
      <c r="M19" s="31"/>
      <c r="N19" s="31"/>
      <c r="O19" s="31"/>
      <c r="P19" s="31"/>
      <c r="Q19" s="32"/>
    </row>
    <row r="20" spans="2:17">
      <c r="B20" s="30"/>
      <c r="C20" s="3" t="s">
        <v>32</v>
      </c>
      <c r="D20" s="4">
        <v>0</v>
      </c>
      <c r="E20" s="4">
        <v>10</v>
      </c>
      <c r="F20" s="4">
        <v>0</v>
      </c>
      <c r="G20" s="4">
        <v>0</v>
      </c>
      <c r="H20" s="4">
        <v>0</v>
      </c>
      <c r="I20" s="4">
        <v>0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35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6"/>
    </row>
    <row r="24" spans="2:17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34"/>
    </row>
    <row r="25" spans="2:17">
      <c r="B25" s="30"/>
      <c r="C25" s="31"/>
      <c r="D25" s="31"/>
      <c r="E25" s="31"/>
      <c r="F25" s="38" t="s">
        <v>33</v>
      </c>
      <c r="G25" s="39"/>
      <c r="H25" s="39"/>
      <c r="I25" s="39"/>
      <c r="J25" s="40"/>
      <c r="K25" s="31"/>
      <c r="L25" s="31"/>
      <c r="M25" s="31"/>
      <c r="N25" s="31"/>
      <c r="O25" s="31"/>
      <c r="P25" s="31"/>
      <c r="Q25" s="32"/>
    </row>
    <row r="26" spans="2:17">
      <c r="B26" s="30"/>
      <c r="C26" s="31"/>
      <c r="D26" s="31"/>
      <c r="E26" s="31"/>
      <c r="F26" s="41"/>
      <c r="G26" s="42"/>
      <c r="H26" s="42"/>
      <c r="I26" s="42"/>
      <c r="J26" s="43"/>
      <c r="K26" s="31"/>
      <c r="L26" s="31"/>
      <c r="M26" s="31"/>
      <c r="N26" s="31"/>
      <c r="O26" s="31"/>
      <c r="P26" s="31"/>
      <c r="Q26" s="32"/>
    </row>
    <row r="27" spans="2:17">
      <c r="B27" s="30"/>
      <c r="C27" s="31"/>
      <c r="D27" s="31"/>
      <c r="E27" s="31"/>
      <c r="F27" s="44" t="s">
        <v>34</v>
      </c>
      <c r="G27" s="45"/>
      <c r="H27" s="45"/>
      <c r="I27" s="45"/>
      <c r="J27" s="46"/>
      <c r="K27" s="31"/>
      <c r="L27" s="31"/>
      <c r="M27" s="31"/>
      <c r="N27" s="31"/>
      <c r="O27" s="31"/>
      <c r="P27" s="31"/>
      <c r="Q27" s="32"/>
    </row>
    <row r="28" spans="2:17">
      <c r="B28" s="30"/>
      <c r="C28" s="31"/>
      <c r="D28" s="31"/>
      <c r="E28" s="31"/>
      <c r="F28" s="47"/>
      <c r="G28" s="48"/>
      <c r="H28" s="48"/>
      <c r="I28" s="48"/>
      <c r="J28" s="49"/>
      <c r="K28" s="31"/>
      <c r="L28" s="31"/>
      <c r="M28" s="31"/>
      <c r="N28" s="31"/>
      <c r="O28" s="31"/>
      <c r="P28" s="31"/>
      <c r="Q28" s="32"/>
    </row>
    <row r="29" spans="2:17"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</row>
    <row r="30" spans="2:17" ht="15" customHeight="1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</row>
    <row r="31" spans="2:17">
      <c r="B31" s="30"/>
      <c r="C31" s="1" t="s">
        <v>35</v>
      </c>
      <c r="D31" s="1">
        <v>254</v>
      </c>
      <c r="E31" s="1">
        <v>30735</v>
      </c>
      <c r="F31" s="1">
        <v>79186</v>
      </c>
      <c r="G31" s="1">
        <v>170513</v>
      </c>
      <c r="H31" s="1">
        <v>175003</v>
      </c>
      <c r="I31" s="1">
        <v>226965</v>
      </c>
      <c r="J31" s="31"/>
      <c r="K31" s="31"/>
      <c r="L31" s="31"/>
      <c r="M31" s="31"/>
      <c r="N31" s="31"/>
      <c r="O31" s="31"/>
      <c r="P31" s="31"/>
      <c r="Q31" s="32"/>
    </row>
    <row r="32" spans="2:17">
      <c r="B32" s="30"/>
      <c r="C32" s="2"/>
      <c r="D32" s="2"/>
      <c r="E32" s="2"/>
      <c r="F32" s="2"/>
      <c r="G32" s="2"/>
      <c r="H32" s="2"/>
      <c r="I32" s="2"/>
      <c r="J32" s="31"/>
      <c r="K32" s="31"/>
      <c r="L32" s="5" t="s">
        <v>19</v>
      </c>
      <c r="M32" s="5" t="s">
        <v>20</v>
      </c>
      <c r="N32" s="7" t="s">
        <v>21</v>
      </c>
      <c r="O32" s="5">
        <v>0</v>
      </c>
      <c r="P32" s="31"/>
      <c r="Q32" s="32"/>
    </row>
    <row r="33" spans="2:17" ht="22.5">
      <c r="B33" s="30"/>
      <c r="C33" s="60" t="s">
        <v>36</v>
      </c>
      <c r="D33" s="50">
        <v>0</v>
      </c>
      <c r="E33" s="50">
        <v>10</v>
      </c>
      <c r="F33" s="50">
        <v>0</v>
      </c>
      <c r="G33" s="50">
        <v>0</v>
      </c>
      <c r="H33" s="50">
        <v>0</v>
      </c>
      <c r="I33" s="50">
        <v>0</v>
      </c>
      <c r="J33" s="31"/>
      <c r="K33" s="31"/>
      <c r="L33" s="5">
        <v>254</v>
      </c>
      <c r="M33" s="12">
        <v>2</v>
      </c>
      <c r="N33" s="13">
        <v>0</v>
      </c>
      <c r="O33" s="12">
        <v>8</v>
      </c>
      <c r="P33" s="31"/>
      <c r="Q33" s="32"/>
    </row>
    <row r="34" spans="2:17" ht="22.5">
      <c r="B34" s="30"/>
      <c r="C34" s="60" t="s">
        <v>37</v>
      </c>
      <c r="D34" s="50">
        <v>9</v>
      </c>
      <c r="E34" s="50">
        <v>9</v>
      </c>
      <c r="F34" s="50">
        <v>0</v>
      </c>
      <c r="G34" s="50">
        <v>10</v>
      </c>
      <c r="H34" s="50">
        <v>10</v>
      </c>
      <c r="I34" s="50">
        <v>10</v>
      </c>
      <c r="J34" s="31"/>
      <c r="K34" s="31"/>
      <c r="L34" s="5">
        <v>30735</v>
      </c>
      <c r="M34" s="12">
        <v>5</v>
      </c>
      <c r="N34" s="13">
        <v>0</v>
      </c>
      <c r="O34" s="12">
        <v>5</v>
      </c>
      <c r="P34" s="31"/>
      <c r="Q34" s="32"/>
    </row>
    <row r="35" spans="2:17" ht="22.5">
      <c r="B35" s="30"/>
      <c r="C35" s="60" t="s">
        <v>25</v>
      </c>
      <c r="D35" s="50">
        <v>9</v>
      </c>
      <c r="E35" s="50">
        <v>10</v>
      </c>
      <c r="F35" s="50">
        <v>0</v>
      </c>
      <c r="G35" s="50">
        <v>0</v>
      </c>
      <c r="H35" s="50">
        <v>10</v>
      </c>
      <c r="I35" s="50">
        <v>10</v>
      </c>
      <c r="J35" s="31"/>
      <c r="K35" s="31"/>
      <c r="L35" s="5">
        <v>79186</v>
      </c>
      <c r="M35" s="12">
        <v>0</v>
      </c>
      <c r="N35" s="13">
        <v>0</v>
      </c>
      <c r="O35" s="12">
        <v>10</v>
      </c>
      <c r="P35" s="31"/>
      <c r="Q35" s="32"/>
    </row>
    <row r="36" spans="2:17" ht="22.5">
      <c r="B36" s="30"/>
      <c r="C36" s="60" t="s">
        <v>26</v>
      </c>
      <c r="D36" s="50">
        <v>0</v>
      </c>
      <c r="E36" s="50">
        <v>10</v>
      </c>
      <c r="F36" s="50">
        <v>0</v>
      </c>
      <c r="G36" s="50">
        <v>10</v>
      </c>
      <c r="H36" s="50">
        <v>10</v>
      </c>
      <c r="I36" s="50">
        <v>0</v>
      </c>
      <c r="J36" s="31"/>
      <c r="K36" s="31"/>
      <c r="L36" s="5">
        <v>170513</v>
      </c>
      <c r="M36" s="12">
        <v>4</v>
      </c>
      <c r="N36" s="13">
        <v>0</v>
      </c>
      <c r="O36" s="12">
        <v>6</v>
      </c>
      <c r="P36" s="31"/>
      <c r="Q36" s="32"/>
    </row>
    <row r="37" spans="2:17">
      <c r="B37" s="30"/>
      <c r="C37" s="60" t="s">
        <v>38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10</v>
      </c>
      <c r="J37" s="31"/>
      <c r="K37" s="31"/>
      <c r="L37" s="5">
        <v>175003</v>
      </c>
      <c r="M37" s="12">
        <v>3</v>
      </c>
      <c r="N37" s="13">
        <v>0</v>
      </c>
      <c r="O37" s="12">
        <v>7</v>
      </c>
      <c r="P37" s="31"/>
      <c r="Q37" s="32"/>
    </row>
    <row r="38" spans="2:17" ht="22.5">
      <c r="B38" s="30"/>
      <c r="C38" s="60" t="s">
        <v>39</v>
      </c>
      <c r="D38" s="50">
        <v>0</v>
      </c>
      <c r="E38" s="50">
        <v>0</v>
      </c>
      <c r="F38" s="50">
        <v>0</v>
      </c>
      <c r="G38" s="50">
        <v>10</v>
      </c>
      <c r="H38" s="50">
        <v>0</v>
      </c>
      <c r="I38" s="50">
        <v>0</v>
      </c>
      <c r="J38" s="31"/>
      <c r="K38" s="31"/>
      <c r="L38" s="6">
        <v>226965</v>
      </c>
      <c r="M38" s="14">
        <v>5</v>
      </c>
      <c r="N38" s="15">
        <v>0</v>
      </c>
      <c r="O38" s="14">
        <v>5</v>
      </c>
      <c r="P38" s="31"/>
      <c r="Q38" s="32"/>
    </row>
    <row r="39" spans="2:17">
      <c r="B39" s="30"/>
      <c r="C39" s="60" t="s">
        <v>40</v>
      </c>
      <c r="D39" s="50">
        <v>0</v>
      </c>
      <c r="E39" s="50">
        <v>0</v>
      </c>
      <c r="F39" s="50">
        <v>0</v>
      </c>
      <c r="G39" s="50">
        <v>10</v>
      </c>
      <c r="H39" s="50">
        <v>0</v>
      </c>
      <c r="I39" s="50">
        <v>0</v>
      </c>
      <c r="J39" s="31"/>
      <c r="K39" s="31"/>
      <c r="L39" s="8">
        <v>60</v>
      </c>
      <c r="M39" s="8">
        <f>SUM(M33:M38)</f>
        <v>19</v>
      </c>
      <c r="N39" s="8">
        <f>SUM(N33:N38)</f>
        <v>0</v>
      </c>
      <c r="O39" s="8">
        <f>SUM(O33:O38)</f>
        <v>41</v>
      </c>
      <c r="P39" s="31"/>
      <c r="Q39" s="32"/>
    </row>
    <row r="40" spans="2:17">
      <c r="B40" s="30"/>
      <c r="C40" s="60" t="s">
        <v>41</v>
      </c>
      <c r="D40" s="50">
        <v>0</v>
      </c>
      <c r="E40" s="50">
        <v>10</v>
      </c>
      <c r="F40" s="50">
        <v>0</v>
      </c>
      <c r="G40" s="50">
        <v>0</v>
      </c>
      <c r="H40" s="50">
        <v>0</v>
      </c>
      <c r="I40" s="50">
        <v>0</v>
      </c>
      <c r="J40" s="31"/>
      <c r="K40" s="31"/>
      <c r="L40" s="9" t="s">
        <v>30</v>
      </c>
      <c r="M40" s="10"/>
      <c r="N40" s="11"/>
      <c r="O40" s="8">
        <f>(1-(O39/L39))</f>
        <v>0.31666666666666665</v>
      </c>
      <c r="P40" s="31"/>
      <c r="Q40" s="32"/>
    </row>
    <row r="41" spans="2:17">
      <c r="B41" s="30"/>
      <c r="C41" s="60" t="s">
        <v>42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10</v>
      </c>
      <c r="J41" s="31"/>
      <c r="K41" s="31"/>
      <c r="L41" s="31"/>
      <c r="M41" s="31"/>
      <c r="N41" s="31"/>
      <c r="O41" s="31"/>
      <c r="P41" s="31"/>
      <c r="Q41" s="32"/>
    </row>
    <row r="42" spans="2:17">
      <c r="B42" s="30"/>
      <c r="C42" s="60" t="s">
        <v>43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10</v>
      </c>
      <c r="J42" s="31"/>
      <c r="K42" s="31"/>
      <c r="L42" s="31"/>
      <c r="M42" s="31"/>
      <c r="N42" s="31"/>
      <c r="O42" s="31"/>
      <c r="P42" s="31"/>
      <c r="Q42" s="32"/>
    </row>
    <row r="43" spans="2:17">
      <c r="B43" s="3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6"/>
    </row>
    <row r="46" spans="2:17"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4"/>
    </row>
    <row r="47" spans="2:17">
      <c r="B47" s="30"/>
      <c r="C47" s="31"/>
      <c r="D47" s="31"/>
      <c r="E47" s="31"/>
      <c r="F47" s="38" t="s">
        <v>44</v>
      </c>
      <c r="G47" s="39"/>
      <c r="H47" s="39"/>
      <c r="I47" s="39"/>
      <c r="J47" s="40"/>
      <c r="K47" s="31"/>
      <c r="L47" s="31"/>
      <c r="M47" s="31"/>
      <c r="N47" s="31"/>
      <c r="O47" s="31"/>
      <c r="P47" s="31"/>
      <c r="Q47" s="32"/>
    </row>
    <row r="48" spans="2:17">
      <c r="B48" s="30"/>
      <c r="C48" s="31"/>
      <c r="D48" s="31"/>
      <c r="E48" s="31"/>
      <c r="F48" s="41"/>
      <c r="G48" s="42"/>
      <c r="H48" s="42"/>
      <c r="I48" s="42"/>
      <c r="J48" s="43"/>
      <c r="K48" s="31"/>
      <c r="L48" s="31"/>
      <c r="M48" s="31"/>
      <c r="N48" s="31"/>
      <c r="O48" s="31"/>
      <c r="P48" s="31"/>
      <c r="Q48" s="32"/>
    </row>
    <row r="49" spans="2:17" ht="189">
      <c r="B49" s="30"/>
      <c r="C49" s="31"/>
      <c r="D49" s="31"/>
      <c r="E49" s="31"/>
      <c r="F49" s="65" t="s">
        <v>45</v>
      </c>
      <c r="G49" s="42"/>
      <c r="H49" s="42"/>
      <c r="I49" s="42"/>
      <c r="J49" s="43"/>
      <c r="K49" s="31"/>
      <c r="L49" s="31"/>
      <c r="M49" s="31"/>
      <c r="N49" s="31"/>
      <c r="O49" s="31"/>
      <c r="P49" s="31"/>
      <c r="Q49" s="32"/>
    </row>
    <row r="50" spans="2:17">
      <c r="B50" s="30"/>
      <c r="C50" s="31"/>
      <c r="D50" s="31"/>
      <c r="E50" s="31"/>
      <c r="F50" s="55"/>
      <c r="G50" s="56"/>
      <c r="H50" s="56"/>
      <c r="I50" s="56"/>
      <c r="J50" s="57"/>
      <c r="K50" s="31"/>
      <c r="L50" s="31"/>
      <c r="M50" s="31"/>
      <c r="N50" s="31"/>
      <c r="O50" s="31"/>
      <c r="P50" s="31"/>
      <c r="Q50" s="32"/>
    </row>
    <row r="51" spans="2:17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2"/>
    </row>
    <row r="52" spans="2:17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/>
    </row>
    <row r="53" spans="2:17">
      <c r="B53" s="30"/>
      <c r="C53" s="60" t="s">
        <v>35</v>
      </c>
      <c r="D53" s="60">
        <v>254</v>
      </c>
      <c r="E53" s="60">
        <v>30735</v>
      </c>
      <c r="F53" s="60">
        <v>79186</v>
      </c>
      <c r="G53" s="60">
        <v>170513</v>
      </c>
      <c r="H53" s="58"/>
      <c r="I53" s="58"/>
      <c r="J53" s="31"/>
      <c r="K53" s="31"/>
      <c r="L53" s="31"/>
      <c r="M53" s="31"/>
      <c r="N53" s="31"/>
      <c r="O53" s="31"/>
      <c r="P53" s="31"/>
      <c r="Q53" s="32"/>
    </row>
    <row r="54" spans="2:17" ht="28.5" customHeight="1">
      <c r="B54" s="30"/>
      <c r="C54" s="60"/>
      <c r="D54" s="60"/>
      <c r="E54" s="60"/>
      <c r="F54" s="60"/>
      <c r="G54" s="60"/>
      <c r="H54" s="58"/>
      <c r="I54" s="58"/>
      <c r="J54" s="31"/>
      <c r="K54" s="31"/>
      <c r="L54" s="5" t="s">
        <v>19</v>
      </c>
      <c r="M54" s="5" t="s">
        <v>20</v>
      </c>
      <c r="N54" s="7" t="s">
        <v>21</v>
      </c>
      <c r="O54" s="5">
        <v>0</v>
      </c>
      <c r="P54" s="31"/>
      <c r="Q54" s="32"/>
    </row>
    <row r="55" spans="2:17" ht="23.25">
      <c r="B55" s="30"/>
      <c r="C55" s="61" t="s">
        <v>46</v>
      </c>
      <c r="D55" s="62">
        <v>0</v>
      </c>
      <c r="E55" s="62">
        <v>10</v>
      </c>
      <c r="F55" s="62">
        <v>0</v>
      </c>
      <c r="G55" s="62">
        <v>0</v>
      </c>
      <c r="H55" s="59"/>
      <c r="I55" s="59"/>
      <c r="J55" s="31"/>
      <c r="K55" s="31"/>
      <c r="L55" s="5">
        <v>254</v>
      </c>
      <c r="M55" s="12">
        <v>1</v>
      </c>
      <c r="N55" s="13">
        <v>0</v>
      </c>
      <c r="O55" s="12">
        <v>9</v>
      </c>
      <c r="P55" s="31"/>
      <c r="Q55" s="32"/>
    </row>
    <row r="56" spans="2:17">
      <c r="B56" s="30"/>
      <c r="C56" s="61" t="s">
        <v>47</v>
      </c>
      <c r="D56" s="62">
        <v>8</v>
      </c>
      <c r="E56" s="62">
        <v>0</v>
      </c>
      <c r="F56" s="62">
        <v>10</v>
      </c>
      <c r="G56" s="62">
        <v>0</v>
      </c>
      <c r="H56" s="59"/>
      <c r="I56" s="59"/>
      <c r="J56" s="31"/>
      <c r="K56" s="31"/>
      <c r="L56" s="5">
        <v>30735</v>
      </c>
      <c r="M56" s="12">
        <v>4</v>
      </c>
      <c r="N56" s="13">
        <v>0</v>
      </c>
      <c r="O56" s="12">
        <v>6</v>
      </c>
      <c r="P56" s="31"/>
      <c r="Q56" s="32"/>
    </row>
    <row r="57" spans="2:17">
      <c r="B57" s="30"/>
      <c r="C57" s="61" t="s">
        <v>48</v>
      </c>
      <c r="D57" s="62">
        <v>0</v>
      </c>
      <c r="E57" s="62">
        <v>0</v>
      </c>
      <c r="F57" s="62">
        <v>0</v>
      </c>
      <c r="G57" s="62">
        <v>10</v>
      </c>
      <c r="H57" s="59"/>
      <c r="I57" s="59"/>
      <c r="J57" s="31"/>
      <c r="K57" s="31"/>
      <c r="L57" s="5">
        <v>79186</v>
      </c>
      <c r="M57" s="12">
        <v>2</v>
      </c>
      <c r="N57" s="13">
        <v>0</v>
      </c>
      <c r="O57" s="12">
        <v>8</v>
      </c>
      <c r="P57" s="31"/>
      <c r="Q57" s="32"/>
    </row>
    <row r="58" spans="2:17">
      <c r="B58" s="30"/>
      <c r="C58" s="61" t="s">
        <v>49</v>
      </c>
      <c r="D58" s="62">
        <v>0</v>
      </c>
      <c r="E58" s="62">
        <v>0</v>
      </c>
      <c r="F58" s="62">
        <v>0</v>
      </c>
      <c r="G58" s="62">
        <v>10</v>
      </c>
      <c r="H58" s="59"/>
      <c r="I58" s="59"/>
      <c r="J58" s="31"/>
      <c r="K58" s="31"/>
      <c r="L58" s="5">
        <v>170513</v>
      </c>
      <c r="M58" s="12">
        <v>4</v>
      </c>
      <c r="N58" s="13">
        <v>0</v>
      </c>
      <c r="O58" s="12">
        <v>6</v>
      </c>
      <c r="P58" s="31"/>
      <c r="Q58" s="32"/>
    </row>
    <row r="59" spans="2:17">
      <c r="B59" s="30"/>
      <c r="C59" s="61" t="s">
        <v>50</v>
      </c>
      <c r="D59" s="62">
        <v>0</v>
      </c>
      <c r="E59" s="62">
        <v>0</v>
      </c>
      <c r="F59" s="62">
        <v>0</v>
      </c>
      <c r="G59" s="62">
        <v>10</v>
      </c>
      <c r="H59" s="59"/>
      <c r="I59" s="59"/>
      <c r="J59" s="31"/>
      <c r="K59" s="31"/>
      <c r="L59" s="8">
        <v>40</v>
      </c>
      <c r="M59" s="8">
        <f>SUM(M55:M58)</f>
        <v>11</v>
      </c>
      <c r="N59" s="8">
        <f>SUM(N55:N58)</f>
        <v>0</v>
      </c>
      <c r="O59" s="8">
        <f>SUM(O55:O58)</f>
        <v>29</v>
      </c>
      <c r="P59" s="31"/>
      <c r="Q59" s="32"/>
    </row>
    <row r="60" spans="2:17">
      <c r="B60" s="30"/>
      <c r="C60" s="61" t="s">
        <v>51</v>
      </c>
      <c r="D60" s="62">
        <v>0</v>
      </c>
      <c r="E60" s="62">
        <v>0</v>
      </c>
      <c r="F60" s="62">
        <v>10</v>
      </c>
      <c r="G60" s="62">
        <v>0</v>
      </c>
      <c r="H60" s="59"/>
      <c r="I60" s="59"/>
      <c r="J60" s="31"/>
      <c r="K60" s="31"/>
      <c r="L60" s="9" t="s">
        <v>30</v>
      </c>
      <c r="M60" s="10"/>
      <c r="N60" s="11"/>
      <c r="O60" s="8">
        <f>(1-(O59/L59))</f>
        <v>0.27500000000000002</v>
      </c>
      <c r="P60" s="31"/>
      <c r="Q60" s="32"/>
    </row>
    <row r="61" spans="2:17">
      <c r="B61" s="30"/>
      <c r="C61" s="61" t="s">
        <v>52</v>
      </c>
      <c r="D61" s="62">
        <v>0</v>
      </c>
      <c r="E61" s="62">
        <v>10</v>
      </c>
      <c r="F61" s="62">
        <v>0</v>
      </c>
      <c r="G61" s="62">
        <v>0</v>
      </c>
      <c r="H61" s="59"/>
      <c r="I61" s="59"/>
      <c r="J61" s="31"/>
      <c r="K61" s="31"/>
      <c r="L61" s="31"/>
      <c r="M61" s="31"/>
      <c r="N61" s="31"/>
      <c r="O61" s="31"/>
      <c r="P61" s="31"/>
      <c r="Q61" s="32"/>
    </row>
    <row r="62" spans="2:17">
      <c r="B62" s="30"/>
      <c r="C62" s="61" t="s">
        <v>53</v>
      </c>
      <c r="D62" s="62">
        <v>0</v>
      </c>
      <c r="E62" s="62">
        <v>10</v>
      </c>
      <c r="F62" s="62">
        <v>0</v>
      </c>
      <c r="G62" s="62">
        <v>0</v>
      </c>
      <c r="H62" s="59"/>
      <c r="I62" s="59"/>
      <c r="J62" s="31"/>
      <c r="K62" s="31"/>
      <c r="L62" s="31"/>
      <c r="M62" s="31"/>
      <c r="N62" s="31"/>
      <c r="O62" s="31"/>
      <c r="P62" s="31"/>
      <c r="Q62" s="32"/>
    </row>
    <row r="63" spans="2:17">
      <c r="B63" s="30"/>
      <c r="C63" s="61" t="s">
        <v>54</v>
      </c>
      <c r="D63" s="62">
        <v>0</v>
      </c>
      <c r="E63" s="62">
        <v>0</v>
      </c>
      <c r="F63" s="62">
        <v>0</v>
      </c>
      <c r="G63" s="62">
        <v>10</v>
      </c>
      <c r="H63" s="59"/>
      <c r="I63" s="59"/>
      <c r="J63" s="31"/>
      <c r="K63" s="31"/>
      <c r="L63" s="31"/>
      <c r="M63" s="31"/>
      <c r="N63" s="31"/>
      <c r="O63" s="31"/>
      <c r="P63" s="31"/>
      <c r="Q63" s="32"/>
    </row>
    <row r="64" spans="2:17">
      <c r="B64" s="30"/>
      <c r="C64" s="61" t="s">
        <v>55</v>
      </c>
      <c r="D64" s="62">
        <v>0</v>
      </c>
      <c r="E64" s="62">
        <v>10</v>
      </c>
      <c r="F64" s="62">
        <v>0</v>
      </c>
      <c r="G64" s="62">
        <v>0</v>
      </c>
      <c r="H64" s="59"/>
      <c r="I64" s="59"/>
      <c r="J64" s="31"/>
      <c r="K64" s="31"/>
      <c r="L64" s="31"/>
      <c r="M64" s="31"/>
      <c r="N64" s="31"/>
      <c r="O64" s="31"/>
      <c r="P64" s="31"/>
      <c r="Q64" s="32"/>
    </row>
    <row r="65" spans="2:17">
      <c r="B65" s="35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6"/>
    </row>
    <row r="68" spans="2:17"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4"/>
    </row>
    <row r="69" spans="2:17">
      <c r="B69" s="30"/>
      <c r="C69" s="31"/>
      <c r="D69" s="31"/>
      <c r="E69" s="31"/>
      <c r="F69" s="38" t="s">
        <v>56</v>
      </c>
      <c r="G69" s="39"/>
      <c r="H69" s="39"/>
      <c r="I69" s="39"/>
      <c r="J69" s="40"/>
      <c r="K69" s="31"/>
      <c r="L69" s="31"/>
      <c r="M69" s="31"/>
      <c r="N69" s="31"/>
      <c r="O69" s="31"/>
      <c r="P69" s="31"/>
      <c r="Q69" s="32"/>
    </row>
    <row r="70" spans="2:17">
      <c r="B70" s="30"/>
      <c r="C70" s="31"/>
      <c r="D70" s="31"/>
      <c r="E70" s="31"/>
      <c r="F70" s="41"/>
      <c r="G70" s="42"/>
      <c r="H70" s="42"/>
      <c r="I70" s="42"/>
      <c r="J70" s="43"/>
      <c r="K70" s="31"/>
      <c r="L70" s="31"/>
      <c r="M70" s="31"/>
      <c r="N70" s="31"/>
      <c r="O70" s="31"/>
      <c r="P70" s="31"/>
      <c r="Q70" s="32"/>
    </row>
    <row r="71" spans="2:17" ht="204">
      <c r="B71" s="30"/>
      <c r="C71" s="31"/>
      <c r="D71" s="31"/>
      <c r="E71" s="31"/>
      <c r="F71" s="64" t="s">
        <v>57</v>
      </c>
      <c r="G71" s="20"/>
      <c r="H71" s="20"/>
      <c r="I71" s="20"/>
      <c r="J71" s="51"/>
      <c r="K71" s="31"/>
      <c r="L71" s="31"/>
      <c r="M71" s="31"/>
      <c r="N71" s="31"/>
      <c r="O71" s="31"/>
      <c r="P71" s="31"/>
      <c r="Q71" s="32"/>
    </row>
    <row r="72" spans="2:17">
      <c r="B72" s="30"/>
      <c r="C72" s="31"/>
      <c r="D72" s="31"/>
      <c r="E72" s="31"/>
      <c r="F72" s="52"/>
      <c r="G72" s="53"/>
      <c r="H72" s="53"/>
      <c r="I72" s="53"/>
      <c r="J72" s="54"/>
      <c r="K72" s="31"/>
      <c r="L72" s="31"/>
      <c r="M72" s="31"/>
      <c r="N72" s="31"/>
      <c r="O72" s="31"/>
      <c r="P72" s="31"/>
      <c r="Q72" s="32"/>
    </row>
    <row r="73" spans="2:17"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/>
    </row>
    <row r="74" spans="2:17">
      <c r="B74" s="3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2"/>
    </row>
    <row r="75" spans="2:17">
      <c r="B75" s="30"/>
      <c r="C75" s="1" t="s">
        <v>35</v>
      </c>
      <c r="D75" s="1">
        <v>254</v>
      </c>
      <c r="E75" s="1">
        <v>30735</v>
      </c>
      <c r="F75" s="1">
        <v>79186</v>
      </c>
      <c r="G75" s="1">
        <v>170513</v>
      </c>
      <c r="H75" s="1">
        <v>175003</v>
      </c>
      <c r="I75" s="1">
        <v>226965</v>
      </c>
      <c r="J75" s="31"/>
      <c r="K75" s="31"/>
      <c r="L75" s="31"/>
      <c r="M75" s="31"/>
      <c r="N75" s="31"/>
      <c r="O75" s="31"/>
      <c r="P75" s="31"/>
      <c r="Q75" s="32"/>
    </row>
    <row r="76" spans="2:17">
      <c r="B76" s="30"/>
      <c r="C76" s="63"/>
      <c r="D76" s="63"/>
      <c r="E76" s="63"/>
      <c r="F76" s="63"/>
      <c r="G76" s="63"/>
      <c r="H76" s="63"/>
      <c r="I76" s="63"/>
      <c r="J76" s="31"/>
      <c r="K76" s="31"/>
      <c r="L76" s="5" t="s">
        <v>19</v>
      </c>
      <c r="M76" s="5" t="s">
        <v>20</v>
      </c>
      <c r="N76" s="7" t="s">
        <v>21</v>
      </c>
      <c r="O76" s="5">
        <v>0</v>
      </c>
      <c r="P76" s="31"/>
      <c r="Q76" s="32"/>
    </row>
    <row r="77" spans="2:17">
      <c r="B77" s="30"/>
      <c r="C77" s="61" t="s">
        <v>58</v>
      </c>
      <c r="D77" s="62">
        <v>0</v>
      </c>
      <c r="E77" s="62">
        <v>0</v>
      </c>
      <c r="F77" s="62">
        <v>10</v>
      </c>
      <c r="G77" s="62">
        <v>0</v>
      </c>
      <c r="H77" s="62">
        <v>0</v>
      </c>
      <c r="I77" s="62">
        <v>0</v>
      </c>
      <c r="J77" s="31"/>
      <c r="K77" s="31"/>
      <c r="L77" s="5">
        <v>254</v>
      </c>
      <c r="M77" s="12">
        <v>3</v>
      </c>
      <c r="N77" s="13">
        <v>0</v>
      </c>
      <c r="O77" s="12">
        <v>7</v>
      </c>
      <c r="P77" s="31"/>
      <c r="Q77" s="32"/>
    </row>
    <row r="78" spans="2:17">
      <c r="B78" s="30"/>
      <c r="C78" s="61" t="s">
        <v>59</v>
      </c>
      <c r="D78" s="62">
        <v>9</v>
      </c>
      <c r="E78" s="62">
        <v>9</v>
      </c>
      <c r="F78" s="62">
        <v>10</v>
      </c>
      <c r="G78" s="62">
        <v>10</v>
      </c>
      <c r="H78" s="62">
        <v>0</v>
      </c>
      <c r="I78" s="62">
        <v>10</v>
      </c>
      <c r="J78" s="31"/>
      <c r="K78" s="31"/>
      <c r="L78" s="5">
        <v>30735</v>
      </c>
      <c r="M78" s="12">
        <v>1</v>
      </c>
      <c r="N78" s="13">
        <v>0</v>
      </c>
      <c r="O78" s="12">
        <v>9</v>
      </c>
      <c r="P78" s="31"/>
      <c r="Q78" s="32"/>
    </row>
    <row r="79" spans="2:17">
      <c r="B79" s="30"/>
      <c r="C79" s="61" t="s">
        <v>60</v>
      </c>
      <c r="D79" s="62">
        <v>9</v>
      </c>
      <c r="E79" s="62">
        <v>0</v>
      </c>
      <c r="F79" s="62">
        <v>10</v>
      </c>
      <c r="G79" s="62">
        <v>10</v>
      </c>
      <c r="H79" s="62">
        <v>10</v>
      </c>
      <c r="I79" s="62">
        <v>9</v>
      </c>
      <c r="J79" s="31"/>
      <c r="K79" s="31"/>
      <c r="L79" s="5">
        <v>79186</v>
      </c>
      <c r="M79" s="12">
        <v>9</v>
      </c>
      <c r="N79" s="13">
        <v>0</v>
      </c>
      <c r="O79" s="12">
        <v>1</v>
      </c>
      <c r="P79" s="31"/>
      <c r="Q79" s="32"/>
    </row>
    <row r="80" spans="2:17" ht="23.25">
      <c r="B80" s="30"/>
      <c r="C80" s="61" t="s">
        <v>37</v>
      </c>
      <c r="D80" s="62">
        <v>9</v>
      </c>
      <c r="E80" s="62">
        <v>0</v>
      </c>
      <c r="F80" s="62">
        <v>10</v>
      </c>
      <c r="G80" s="62">
        <v>10</v>
      </c>
      <c r="H80" s="62">
        <v>0</v>
      </c>
      <c r="I80" s="62">
        <v>10</v>
      </c>
      <c r="J80" s="31"/>
      <c r="K80" s="31"/>
      <c r="L80" s="5">
        <v>170513</v>
      </c>
      <c r="M80" s="12">
        <v>4</v>
      </c>
      <c r="N80" s="13">
        <v>0</v>
      </c>
      <c r="O80" s="12">
        <v>6</v>
      </c>
      <c r="P80" s="31"/>
      <c r="Q80" s="32"/>
    </row>
    <row r="81" spans="2:17">
      <c r="B81" s="30"/>
      <c r="C81" s="61" t="s">
        <v>61</v>
      </c>
      <c r="D81" s="62">
        <v>0</v>
      </c>
      <c r="E81" s="62">
        <v>0</v>
      </c>
      <c r="F81" s="62">
        <v>10</v>
      </c>
      <c r="G81" s="62">
        <v>0</v>
      </c>
      <c r="H81" s="62">
        <v>0</v>
      </c>
      <c r="I81" s="62">
        <v>0</v>
      </c>
      <c r="J81" s="31"/>
      <c r="K81" s="31"/>
      <c r="L81" s="5">
        <v>175003</v>
      </c>
      <c r="M81" s="12">
        <v>1</v>
      </c>
      <c r="N81" s="13">
        <v>0</v>
      </c>
      <c r="O81" s="12">
        <v>9</v>
      </c>
      <c r="P81" s="31"/>
      <c r="Q81" s="32"/>
    </row>
    <row r="82" spans="2:17" ht="23.25">
      <c r="B82" s="30"/>
      <c r="C82" s="61" t="s">
        <v>62</v>
      </c>
      <c r="D82" s="62">
        <v>0</v>
      </c>
      <c r="E82" s="62">
        <v>0</v>
      </c>
      <c r="F82" s="62">
        <v>10</v>
      </c>
      <c r="G82" s="62">
        <v>0</v>
      </c>
      <c r="H82" s="62">
        <v>0</v>
      </c>
      <c r="I82" s="62">
        <v>0</v>
      </c>
      <c r="J82" s="31"/>
      <c r="K82" s="31"/>
      <c r="L82" s="6">
        <v>226965</v>
      </c>
      <c r="M82" s="14">
        <v>3</v>
      </c>
      <c r="N82" s="15">
        <v>0</v>
      </c>
      <c r="O82" s="14">
        <v>7</v>
      </c>
      <c r="P82" s="31"/>
      <c r="Q82" s="32"/>
    </row>
    <row r="83" spans="2:17">
      <c r="B83" s="30"/>
      <c r="C83" s="61" t="s">
        <v>63</v>
      </c>
      <c r="D83" s="62">
        <v>0</v>
      </c>
      <c r="E83" s="62">
        <v>0</v>
      </c>
      <c r="F83" s="62">
        <v>0</v>
      </c>
      <c r="G83" s="62">
        <v>10</v>
      </c>
      <c r="H83" s="62">
        <v>0</v>
      </c>
      <c r="I83" s="62">
        <v>0</v>
      </c>
      <c r="J83" s="31"/>
      <c r="K83" s="31"/>
      <c r="L83" s="8">
        <v>60</v>
      </c>
      <c r="M83" s="8">
        <f>SUM(M77:M82)</f>
        <v>21</v>
      </c>
      <c r="N83" s="8">
        <f>SUM(N77:N82)</f>
        <v>0</v>
      </c>
      <c r="O83" s="8">
        <f>SUM(O77:O82)</f>
        <v>39</v>
      </c>
      <c r="P83" s="31"/>
      <c r="Q83" s="32"/>
    </row>
    <row r="84" spans="2:17">
      <c r="B84" s="30"/>
      <c r="C84" s="61" t="s">
        <v>64</v>
      </c>
      <c r="D84" s="62">
        <v>0</v>
      </c>
      <c r="E84" s="62">
        <v>0</v>
      </c>
      <c r="F84" s="62">
        <v>10</v>
      </c>
      <c r="G84" s="62">
        <v>0</v>
      </c>
      <c r="H84" s="62">
        <v>0</v>
      </c>
      <c r="I84" s="62">
        <v>0</v>
      </c>
      <c r="J84" s="31"/>
      <c r="K84" s="31"/>
      <c r="L84" s="9" t="s">
        <v>30</v>
      </c>
      <c r="M84" s="10"/>
      <c r="N84" s="11"/>
      <c r="O84" s="8">
        <f>(1-(O83/L83))</f>
        <v>0.35</v>
      </c>
      <c r="P84" s="31"/>
      <c r="Q84" s="32"/>
    </row>
    <row r="85" spans="2:17">
      <c r="B85" s="30"/>
      <c r="C85" s="61" t="s">
        <v>65</v>
      </c>
      <c r="D85" s="62">
        <v>0</v>
      </c>
      <c r="E85" s="62">
        <v>0</v>
      </c>
      <c r="F85" s="62">
        <v>10</v>
      </c>
      <c r="G85" s="62">
        <v>0</v>
      </c>
      <c r="H85" s="62">
        <v>0</v>
      </c>
      <c r="I85" s="62">
        <v>0</v>
      </c>
      <c r="J85" s="31"/>
      <c r="K85" s="31"/>
      <c r="L85" s="31"/>
      <c r="M85" s="31"/>
      <c r="N85" s="31"/>
      <c r="O85" s="31"/>
      <c r="P85" s="31"/>
      <c r="Q85" s="32"/>
    </row>
    <row r="86" spans="2:17">
      <c r="B86" s="30"/>
      <c r="C86" s="61" t="s">
        <v>32</v>
      </c>
      <c r="D86" s="62">
        <v>0</v>
      </c>
      <c r="E86" s="62">
        <v>0</v>
      </c>
      <c r="F86" s="62">
        <v>10</v>
      </c>
      <c r="G86" s="62">
        <v>0</v>
      </c>
      <c r="H86" s="62">
        <v>0</v>
      </c>
      <c r="I86" s="62">
        <v>0</v>
      </c>
      <c r="J86" s="31"/>
      <c r="K86" s="31"/>
      <c r="L86" s="31"/>
      <c r="M86" s="31"/>
      <c r="N86" s="31"/>
      <c r="O86" s="31"/>
      <c r="P86" s="31"/>
      <c r="Q86" s="32"/>
    </row>
    <row r="87" spans="2:17" ht="18.75"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66" t="s">
        <v>66</v>
      </c>
      <c r="N87" s="66"/>
      <c r="O87" s="31"/>
      <c r="P87" s="31"/>
      <c r="Q87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5F6B-33C8-41E3-A468-B23D48952AF7}">
  <dimension ref="E5:T91"/>
  <sheetViews>
    <sheetView workbookViewId="0">
      <selection activeCell="R88" sqref="R88"/>
    </sheetView>
  </sheetViews>
  <sheetFormatPr defaultRowHeight="15"/>
  <cols>
    <col min="9" max="9" width="9.42578125" customWidth="1"/>
  </cols>
  <sheetData>
    <row r="5" spans="5:20"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4"/>
    </row>
    <row r="6" spans="5:20">
      <c r="E6" s="30" t="s">
        <v>0</v>
      </c>
      <c r="F6" s="31" t="s">
        <v>1</v>
      </c>
      <c r="G6" s="31" t="s">
        <v>2</v>
      </c>
      <c r="H6" s="31" t="s">
        <v>3</v>
      </c>
      <c r="I6" s="16" t="s">
        <v>4</v>
      </c>
      <c r="J6" s="17" t="s">
        <v>5</v>
      </c>
      <c r="K6" s="17" t="s">
        <v>6</v>
      </c>
      <c r="L6" s="17" t="s">
        <v>7</v>
      </c>
      <c r="M6" s="18" t="s">
        <v>8</v>
      </c>
      <c r="N6" s="31" t="s">
        <v>9</v>
      </c>
      <c r="O6" s="31" t="s">
        <v>10</v>
      </c>
      <c r="P6" s="31" t="s">
        <v>11</v>
      </c>
      <c r="Q6" s="31" t="s">
        <v>12</v>
      </c>
      <c r="R6" s="31" t="s">
        <v>13</v>
      </c>
      <c r="S6" s="31" t="s">
        <v>14</v>
      </c>
      <c r="T6" s="32" t="s">
        <v>15</v>
      </c>
    </row>
    <row r="7" spans="5:20">
      <c r="E7" s="30"/>
      <c r="F7" s="31"/>
      <c r="G7" s="31"/>
      <c r="H7" s="31"/>
      <c r="I7" s="16" t="s">
        <v>16</v>
      </c>
      <c r="J7" s="17"/>
      <c r="K7" s="17"/>
      <c r="L7" s="17"/>
      <c r="M7" s="18"/>
      <c r="N7" s="31"/>
      <c r="O7" s="31"/>
      <c r="P7" s="31"/>
      <c r="Q7" s="31"/>
      <c r="R7" s="31"/>
      <c r="S7" s="31"/>
      <c r="T7" s="32"/>
    </row>
    <row r="8" spans="5:20">
      <c r="E8" s="30"/>
      <c r="F8" s="31"/>
      <c r="G8" s="31"/>
      <c r="H8" s="31"/>
      <c r="I8" s="19"/>
      <c r="J8" s="20"/>
      <c r="K8" s="20"/>
      <c r="L8" s="20"/>
      <c r="M8" s="21"/>
      <c r="N8" s="31"/>
      <c r="O8" s="31"/>
      <c r="P8" s="31"/>
      <c r="Q8" s="31"/>
      <c r="R8" s="31"/>
      <c r="S8" s="31"/>
      <c r="T8" s="32"/>
    </row>
    <row r="9" spans="5:20" ht="15.75">
      <c r="E9" s="30"/>
      <c r="F9" s="61"/>
      <c r="G9" s="31"/>
      <c r="H9" s="31"/>
      <c r="I9" s="67" t="s">
        <v>17</v>
      </c>
      <c r="J9" s="68"/>
      <c r="K9" s="68"/>
      <c r="L9" s="68"/>
      <c r="M9" s="69"/>
      <c r="N9" s="31"/>
      <c r="O9" s="31"/>
      <c r="P9" s="31"/>
      <c r="Q9" s="31"/>
      <c r="R9" s="31"/>
      <c r="S9" s="31"/>
      <c r="T9" s="32"/>
    </row>
    <row r="10" spans="5:20" ht="15.75">
      <c r="E10" s="30"/>
      <c r="F10" s="31"/>
      <c r="G10" s="31"/>
      <c r="H10" s="31"/>
      <c r="I10" s="25"/>
      <c r="J10" s="26"/>
      <c r="K10" s="26"/>
      <c r="L10" s="26"/>
      <c r="M10" s="27"/>
      <c r="N10" s="31"/>
      <c r="O10" s="31"/>
      <c r="P10" s="31"/>
      <c r="Q10" s="31"/>
      <c r="R10" s="31"/>
      <c r="S10" s="31"/>
      <c r="T10" s="32"/>
    </row>
    <row r="11" spans="5:20"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2"/>
    </row>
    <row r="12" spans="5:20"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2"/>
    </row>
    <row r="13" spans="5:20" ht="33">
      <c r="E13" s="30"/>
      <c r="F13" s="1" t="s">
        <v>18</v>
      </c>
      <c r="G13" s="1">
        <v>254</v>
      </c>
      <c r="H13" s="1">
        <v>66942</v>
      </c>
      <c r="I13" s="1">
        <v>88122</v>
      </c>
      <c r="J13" s="1">
        <v>175003</v>
      </c>
      <c r="K13" s="1">
        <v>183088</v>
      </c>
      <c r="L13" s="1">
        <v>203075</v>
      </c>
      <c r="M13" s="31"/>
      <c r="N13" s="31"/>
      <c r="O13" s="31"/>
      <c r="P13" s="31"/>
      <c r="Q13" s="31"/>
      <c r="R13" s="31"/>
      <c r="S13" s="31"/>
      <c r="T13" s="32"/>
    </row>
    <row r="14" spans="5:20">
      <c r="E14" s="30"/>
      <c r="F14" s="2"/>
      <c r="G14" s="2"/>
      <c r="H14" s="2"/>
      <c r="I14" s="2"/>
      <c r="J14" s="2"/>
      <c r="K14" s="2"/>
      <c r="L14" s="2"/>
      <c r="M14" s="31"/>
      <c r="N14" s="31"/>
      <c r="O14" s="5" t="s">
        <v>19</v>
      </c>
      <c r="P14" s="5" t="s">
        <v>20</v>
      </c>
      <c r="Q14" s="7" t="s">
        <v>21</v>
      </c>
      <c r="R14" s="5">
        <v>0</v>
      </c>
      <c r="S14" s="37"/>
      <c r="T14" s="32"/>
    </row>
    <row r="15" spans="5:20" ht="55.5">
      <c r="E15" s="30"/>
      <c r="F15" s="3" t="s">
        <v>22</v>
      </c>
      <c r="G15" s="4">
        <v>0</v>
      </c>
      <c r="H15" s="4">
        <v>0</v>
      </c>
      <c r="I15" s="4">
        <v>0</v>
      </c>
      <c r="J15" s="4">
        <v>10</v>
      </c>
      <c r="K15" s="4">
        <v>0</v>
      </c>
      <c r="L15" s="4">
        <v>0</v>
      </c>
      <c r="M15" s="31"/>
      <c r="N15" s="31"/>
      <c r="O15" s="5">
        <v>254</v>
      </c>
      <c r="P15" s="12">
        <v>1</v>
      </c>
      <c r="Q15" s="13">
        <v>0</v>
      </c>
      <c r="R15" s="12">
        <v>9</v>
      </c>
      <c r="S15" s="37"/>
      <c r="T15" s="32"/>
    </row>
    <row r="16" spans="5:20" ht="22.5">
      <c r="E16" s="30"/>
      <c r="F16" s="3" t="s">
        <v>23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10</v>
      </c>
      <c r="M16" s="31"/>
      <c r="N16" s="31"/>
      <c r="O16" s="5">
        <v>66942</v>
      </c>
      <c r="P16" s="12">
        <v>3</v>
      </c>
      <c r="Q16" s="13">
        <v>0</v>
      </c>
      <c r="R16" s="12">
        <v>7</v>
      </c>
      <c r="S16" s="37"/>
      <c r="T16" s="32"/>
    </row>
    <row r="17" spans="5:20" ht="33">
      <c r="E17" s="30"/>
      <c r="F17" s="3" t="s">
        <v>24</v>
      </c>
      <c r="G17" s="4">
        <v>0</v>
      </c>
      <c r="H17" s="4">
        <v>0</v>
      </c>
      <c r="I17" s="4">
        <v>10</v>
      </c>
      <c r="J17" s="4">
        <v>0</v>
      </c>
      <c r="K17" s="4">
        <v>0</v>
      </c>
      <c r="L17" s="4">
        <v>0</v>
      </c>
      <c r="M17" s="31"/>
      <c r="N17" s="31"/>
      <c r="O17" s="5">
        <v>88122</v>
      </c>
      <c r="P17" s="12">
        <v>5</v>
      </c>
      <c r="Q17" s="13">
        <v>0</v>
      </c>
      <c r="R17" s="12">
        <v>5</v>
      </c>
      <c r="S17" s="37"/>
      <c r="T17" s="32"/>
    </row>
    <row r="18" spans="5:20" ht="66.75">
      <c r="E18" s="30"/>
      <c r="F18" s="3" t="s">
        <v>25</v>
      </c>
      <c r="G18" s="4">
        <v>9</v>
      </c>
      <c r="H18" s="4">
        <v>0</v>
      </c>
      <c r="I18" s="4">
        <v>10</v>
      </c>
      <c r="J18" s="4">
        <v>10</v>
      </c>
      <c r="K18" s="4">
        <v>8</v>
      </c>
      <c r="L18" s="4">
        <v>10</v>
      </c>
      <c r="M18" s="31"/>
      <c r="N18" s="31"/>
      <c r="O18" s="5">
        <v>175003</v>
      </c>
      <c r="P18" s="12">
        <v>3</v>
      </c>
      <c r="Q18" s="13">
        <v>0</v>
      </c>
      <c r="R18" s="12">
        <v>7</v>
      </c>
      <c r="S18" s="37"/>
      <c r="T18" s="32"/>
    </row>
    <row r="19" spans="5:20" ht="99">
      <c r="E19" s="30"/>
      <c r="F19" s="3" t="s">
        <v>26</v>
      </c>
      <c r="G19" s="4">
        <v>0</v>
      </c>
      <c r="H19" s="4">
        <v>9</v>
      </c>
      <c r="I19" s="4">
        <v>0</v>
      </c>
      <c r="J19" s="4">
        <v>10</v>
      </c>
      <c r="K19" s="4">
        <v>0</v>
      </c>
      <c r="L19" s="4">
        <v>0</v>
      </c>
      <c r="M19" s="31"/>
      <c r="N19" s="31"/>
      <c r="O19" s="5">
        <v>183088</v>
      </c>
      <c r="P19" s="12">
        <v>1</v>
      </c>
      <c r="Q19" s="13">
        <v>0</v>
      </c>
      <c r="R19" s="12">
        <v>9</v>
      </c>
      <c r="S19" s="37"/>
      <c r="T19" s="32"/>
    </row>
    <row r="20" spans="5:20" ht="22.5">
      <c r="E20" s="30"/>
      <c r="F20" s="3" t="s">
        <v>27</v>
      </c>
      <c r="G20" s="4">
        <v>0</v>
      </c>
      <c r="H20" s="4">
        <v>0</v>
      </c>
      <c r="I20" s="4">
        <v>10</v>
      </c>
      <c r="J20" s="4">
        <v>0</v>
      </c>
      <c r="K20" s="4">
        <v>0</v>
      </c>
      <c r="L20" s="4">
        <v>0</v>
      </c>
      <c r="M20" s="31"/>
      <c r="N20" s="31"/>
      <c r="O20" s="6">
        <v>203075</v>
      </c>
      <c r="P20" s="14">
        <v>2</v>
      </c>
      <c r="Q20" s="15">
        <v>0</v>
      </c>
      <c r="R20" s="14">
        <v>8</v>
      </c>
      <c r="S20" s="37"/>
      <c r="T20" s="32"/>
    </row>
    <row r="21" spans="5:20" ht="22.5">
      <c r="E21" s="30"/>
      <c r="F21" s="3" t="s">
        <v>28</v>
      </c>
      <c r="G21" s="4">
        <v>0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31"/>
      <c r="N21" s="31"/>
      <c r="O21" s="8">
        <f>SUM(P21:R21)</f>
        <v>60</v>
      </c>
      <c r="P21" s="8">
        <f>SUM(P15:P20)</f>
        <v>15</v>
      </c>
      <c r="Q21" s="8">
        <f>SUM(Q15:Q20)</f>
        <v>0</v>
      </c>
      <c r="R21" s="8">
        <f>SUM(R15:R20)</f>
        <v>45</v>
      </c>
      <c r="S21" s="31"/>
      <c r="T21" s="32"/>
    </row>
    <row r="22" spans="5:20">
      <c r="E22" s="30"/>
      <c r="F22" s="3" t="s">
        <v>29</v>
      </c>
      <c r="G22" s="4">
        <v>0</v>
      </c>
      <c r="H22" s="4">
        <v>0</v>
      </c>
      <c r="I22" s="4">
        <v>10</v>
      </c>
      <c r="J22" s="4">
        <v>0</v>
      </c>
      <c r="K22" s="4">
        <v>0</v>
      </c>
      <c r="L22" s="4">
        <v>0</v>
      </c>
      <c r="M22" s="31"/>
      <c r="N22" s="31"/>
      <c r="O22" s="9" t="s">
        <v>30</v>
      </c>
      <c r="P22" s="10"/>
      <c r="Q22" s="11"/>
      <c r="R22" s="8">
        <f>(1-(R21/O21))</f>
        <v>0.25</v>
      </c>
      <c r="S22" s="31"/>
      <c r="T22" s="32"/>
    </row>
    <row r="23" spans="5:20" ht="33">
      <c r="E23" s="30"/>
      <c r="F23" s="3" t="s">
        <v>31</v>
      </c>
      <c r="G23" s="4">
        <v>0</v>
      </c>
      <c r="H23" s="4">
        <v>0</v>
      </c>
      <c r="I23" s="4">
        <v>10</v>
      </c>
      <c r="J23" s="4">
        <v>0</v>
      </c>
      <c r="K23" s="4">
        <v>0</v>
      </c>
      <c r="L23" s="4">
        <v>0</v>
      </c>
      <c r="M23" s="31"/>
      <c r="N23" s="31"/>
      <c r="O23" s="31"/>
      <c r="P23" s="31"/>
      <c r="Q23" s="31"/>
      <c r="R23" s="31"/>
      <c r="S23" s="31"/>
      <c r="T23" s="32"/>
    </row>
    <row r="24" spans="5:20" ht="33">
      <c r="E24" s="30"/>
      <c r="F24" s="3" t="s">
        <v>32</v>
      </c>
      <c r="G24" s="4">
        <v>0</v>
      </c>
      <c r="H24" s="4">
        <v>10</v>
      </c>
      <c r="I24" s="4">
        <v>0</v>
      </c>
      <c r="J24" s="4">
        <v>0</v>
      </c>
      <c r="K24" s="4">
        <v>0</v>
      </c>
      <c r="L24" s="4">
        <v>0</v>
      </c>
      <c r="M24" s="31"/>
      <c r="N24" s="31"/>
      <c r="O24" s="31"/>
      <c r="P24" s="31"/>
      <c r="Q24" s="31"/>
      <c r="R24" s="31"/>
      <c r="S24" s="31"/>
      <c r="T24" s="32"/>
    </row>
    <row r="25" spans="5:20">
      <c r="E25" s="3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6"/>
    </row>
    <row r="28" spans="5:20"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4"/>
    </row>
    <row r="29" spans="5:20">
      <c r="E29" s="30"/>
      <c r="F29" s="31"/>
      <c r="G29" s="31"/>
      <c r="H29" s="31"/>
      <c r="I29" s="38" t="s">
        <v>33</v>
      </c>
      <c r="J29" s="39"/>
      <c r="K29" s="39"/>
      <c r="L29" s="39"/>
      <c r="M29" s="40"/>
      <c r="N29" s="31"/>
      <c r="O29" s="31"/>
      <c r="P29" s="31"/>
      <c r="Q29" s="31"/>
      <c r="R29" s="31"/>
      <c r="S29" s="31"/>
      <c r="T29" s="32"/>
    </row>
    <row r="30" spans="5:20">
      <c r="E30" s="30"/>
      <c r="F30" s="31"/>
      <c r="G30" s="31"/>
      <c r="H30" s="31"/>
      <c r="I30" s="41"/>
      <c r="J30" s="42"/>
      <c r="K30" s="42"/>
      <c r="L30" s="42"/>
      <c r="M30" s="43"/>
      <c r="N30" s="31"/>
      <c r="O30" s="31"/>
      <c r="P30" s="31"/>
      <c r="Q30" s="31"/>
      <c r="R30" s="31"/>
      <c r="S30" s="31"/>
      <c r="T30" s="32"/>
    </row>
    <row r="31" spans="5:20" ht="15.75">
      <c r="E31" s="30"/>
      <c r="F31" s="31"/>
      <c r="G31" s="31"/>
      <c r="H31" s="31"/>
      <c r="I31" s="44" t="s">
        <v>34</v>
      </c>
      <c r="J31" s="45"/>
      <c r="K31" s="45"/>
      <c r="L31" s="45"/>
      <c r="M31" s="46"/>
      <c r="N31" s="31"/>
      <c r="O31" s="31"/>
      <c r="P31" s="31"/>
      <c r="Q31" s="31"/>
      <c r="R31" s="31"/>
      <c r="S31" s="31"/>
      <c r="T31" s="32"/>
    </row>
    <row r="32" spans="5:20" ht="15.75">
      <c r="E32" s="30"/>
      <c r="F32" s="31"/>
      <c r="G32" s="31"/>
      <c r="H32" s="31"/>
      <c r="I32" s="47"/>
      <c r="J32" s="48"/>
      <c r="K32" s="48"/>
      <c r="L32" s="48"/>
      <c r="M32" s="49"/>
      <c r="N32" s="31"/>
      <c r="O32" s="31"/>
      <c r="P32" s="31"/>
      <c r="Q32" s="31"/>
      <c r="R32" s="31"/>
      <c r="S32" s="31"/>
      <c r="T32" s="32"/>
    </row>
    <row r="33" spans="5:20"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2"/>
    </row>
    <row r="34" spans="5:20"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2"/>
    </row>
    <row r="35" spans="5:20" ht="22.5">
      <c r="E35" s="30"/>
      <c r="F35" s="1" t="s">
        <v>35</v>
      </c>
      <c r="G35" s="1">
        <v>254</v>
      </c>
      <c r="H35" s="1">
        <v>30735</v>
      </c>
      <c r="I35" s="1">
        <v>79186</v>
      </c>
      <c r="J35" s="1">
        <v>170513</v>
      </c>
      <c r="K35" s="1">
        <v>175003</v>
      </c>
      <c r="L35" s="1">
        <v>226965</v>
      </c>
      <c r="M35" s="31"/>
      <c r="N35" s="31"/>
      <c r="O35" s="31"/>
      <c r="P35" s="31"/>
      <c r="Q35" s="31"/>
      <c r="R35" s="31"/>
      <c r="S35" s="31"/>
      <c r="T35" s="32"/>
    </row>
    <row r="36" spans="5:20">
      <c r="E36" s="30"/>
      <c r="F36" s="2"/>
      <c r="G36" s="2"/>
      <c r="H36" s="2"/>
      <c r="I36" s="2"/>
      <c r="J36" s="2"/>
      <c r="K36" s="2"/>
      <c r="L36" s="2"/>
      <c r="M36" s="31"/>
      <c r="N36" s="31"/>
      <c r="O36" s="5" t="s">
        <v>19</v>
      </c>
      <c r="P36" s="5" t="s">
        <v>20</v>
      </c>
      <c r="Q36" s="7" t="s">
        <v>21</v>
      </c>
      <c r="R36" s="5">
        <v>0</v>
      </c>
      <c r="S36" s="31"/>
      <c r="T36" s="32"/>
    </row>
    <row r="37" spans="5:20" ht="77.25">
      <c r="E37" s="30"/>
      <c r="F37" s="60" t="s">
        <v>36</v>
      </c>
      <c r="G37" s="50">
        <v>0</v>
      </c>
      <c r="H37" s="50">
        <v>10</v>
      </c>
      <c r="I37" s="50">
        <v>0</v>
      </c>
      <c r="J37" s="50">
        <v>0</v>
      </c>
      <c r="K37" s="50">
        <v>0</v>
      </c>
      <c r="L37" s="50">
        <v>0</v>
      </c>
      <c r="M37" s="31"/>
      <c r="N37" s="31"/>
      <c r="O37" s="5">
        <v>254</v>
      </c>
      <c r="P37" s="12">
        <v>2</v>
      </c>
      <c r="Q37" s="13">
        <v>0</v>
      </c>
      <c r="R37" s="12">
        <v>8</v>
      </c>
      <c r="S37" s="31"/>
      <c r="T37" s="32"/>
    </row>
    <row r="38" spans="5:20" ht="77.25">
      <c r="E38" s="30"/>
      <c r="F38" s="60" t="s">
        <v>37</v>
      </c>
      <c r="G38" s="50">
        <v>9</v>
      </c>
      <c r="H38" s="50">
        <v>9</v>
      </c>
      <c r="I38" s="50">
        <v>0</v>
      </c>
      <c r="J38" s="50">
        <v>10</v>
      </c>
      <c r="K38" s="50">
        <v>10</v>
      </c>
      <c r="L38" s="50">
        <v>10</v>
      </c>
      <c r="M38" s="31"/>
      <c r="N38" s="31"/>
      <c r="O38" s="5">
        <v>30735</v>
      </c>
      <c r="P38" s="12">
        <v>5</v>
      </c>
      <c r="Q38" s="13">
        <v>0</v>
      </c>
      <c r="R38" s="12">
        <v>5</v>
      </c>
      <c r="S38" s="31"/>
      <c r="T38" s="32"/>
    </row>
    <row r="39" spans="5:20" ht="66.75">
      <c r="E39" s="30"/>
      <c r="F39" s="60" t="s">
        <v>25</v>
      </c>
      <c r="G39" s="50">
        <v>9</v>
      </c>
      <c r="H39" s="50">
        <v>10</v>
      </c>
      <c r="I39" s="50">
        <v>0</v>
      </c>
      <c r="J39" s="50">
        <v>0</v>
      </c>
      <c r="K39" s="50">
        <v>10</v>
      </c>
      <c r="L39" s="50">
        <v>10</v>
      </c>
      <c r="M39" s="31"/>
      <c r="N39" s="31"/>
      <c r="O39" s="5">
        <v>79186</v>
      </c>
      <c r="P39" s="12">
        <v>0</v>
      </c>
      <c r="Q39" s="13">
        <v>0</v>
      </c>
      <c r="R39" s="12">
        <v>10</v>
      </c>
      <c r="S39" s="31"/>
      <c r="T39" s="32"/>
    </row>
    <row r="40" spans="5:20" ht="99">
      <c r="E40" s="30"/>
      <c r="F40" s="60" t="s">
        <v>26</v>
      </c>
      <c r="G40" s="50">
        <v>0</v>
      </c>
      <c r="H40" s="50">
        <v>10</v>
      </c>
      <c r="I40" s="50">
        <v>0</v>
      </c>
      <c r="J40" s="50">
        <v>10</v>
      </c>
      <c r="K40" s="50">
        <v>10</v>
      </c>
      <c r="L40" s="50">
        <v>0</v>
      </c>
      <c r="M40" s="31"/>
      <c r="N40" s="31"/>
      <c r="O40" s="5">
        <v>170513</v>
      </c>
      <c r="P40" s="12">
        <v>4</v>
      </c>
      <c r="Q40" s="13">
        <v>0</v>
      </c>
      <c r="R40" s="12">
        <v>6</v>
      </c>
      <c r="S40" s="31"/>
      <c r="T40" s="32"/>
    </row>
    <row r="41" spans="5:20" ht="22.5">
      <c r="E41" s="30"/>
      <c r="F41" s="60" t="s">
        <v>38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10</v>
      </c>
      <c r="M41" s="31"/>
      <c r="N41" s="31"/>
      <c r="O41" s="5">
        <v>175003</v>
      </c>
      <c r="P41" s="12">
        <v>3</v>
      </c>
      <c r="Q41" s="13">
        <v>0</v>
      </c>
      <c r="R41" s="12">
        <v>7</v>
      </c>
      <c r="S41" s="31"/>
      <c r="T41" s="32"/>
    </row>
    <row r="42" spans="5:20" ht="77.25">
      <c r="E42" s="30"/>
      <c r="F42" s="60" t="s">
        <v>39</v>
      </c>
      <c r="G42" s="50">
        <v>0</v>
      </c>
      <c r="H42" s="50">
        <v>0</v>
      </c>
      <c r="I42" s="50">
        <v>0</v>
      </c>
      <c r="J42" s="50">
        <v>10</v>
      </c>
      <c r="K42" s="50">
        <v>0</v>
      </c>
      <c r="L42" s="50">
        <v>0</v>
      </c>
      <c r="M42" s="31"/>
      <c r="N42" s="31"/>
      <c r="O42" s="6">
        <v>226965</v>
      </c>
      <c r="P42" s="14">
        <v>5</v>
      </c>
      <c r="Q42" s="15">
        <v>0</v>
      </c>
      <c r="R42" s="14">
        <v>5</v>
      </c>
      <c r="S42" s="31"/>
      <c r="T42" s="32"/>
    </row>
    <row r="43" spans="5:20" ht="33">
      <c r="E43" s="30"/>
      <c r="F43" s="60" t="s">
        <v>40</v>
      </c>
      <c r="G43" s="50">
        <v>0</v>
      </c>
      <c r="H43" s="50">
        <v>0</v>
      </c>
      <c r="I43" s="50">
        <v>0</v>
      </c>
      <c r="J43" s="50">
        <v>10</v>
      </c>
      <c r="K43" s="50">
        <v>0</v>
      </c>
      <c r="L43" s="50">
        <v>0</v>
      </c>
      <c r="M43" s="31"/>
      <c r="N43" s="31"/>
      <c r="O43" s="8">
        <v>60</v>
      </c>
      <c r="P43" s="8">
        <f>SUM(P37:P42)</f>
        <v>19</v>
      </c>
      <c r="Q43" s="8">
        <f>SUM(Q37:Q42)</f>
        <v>0</v>
      </c>
      <c r="R43" s="8">
        <f>SUM(R37:R42)</f>
        <v>41</v>
      </c>
      <c r="S43" s="31"/>
      <c r="T43" s="32"/>
    </row>
    <row r="44" spans="5:20" ht="33">
      <c r="E44" s="30"/>
      <c r="F44" s="60" t="s">
        <v>41</v>
      </c>
      <c r="G44" s="50">
        <v>0</v>
      </c>
      <c r="H44" s="50">
        <v>10</v>
      </c>
      <c r="I44" s="50">
        <v>0</v>
      </c>
      <c r="J44" s="50">
        <v>0</v>
      </c>
      <c r="K44" s="50">
        <v>0</v>
      </c>
      <c r="L44" s="50">
        <v>0</v>
      </c>
      <c r="M44" s="31"/>
      <c r="N44" s="31"/>
      <c r="O44" s="9" t="s">
        <v>30</v>
      </c>
      <c r="P44" s="10"/>
      <c r="Q44" s="11"/>
      <c r="R44" s="8">
        <f>(1-(R43/O43))</f>
        <v>0.31666666666666665</v>
      </c>
      <c r="S44" s="31"/>
      <c r="T44" s="32"/>
    </row>
    <row r="45" spans="5:20" ht="22.5">
      <c r="E45" s="30"/>
      <c r="F45" s="60" t="s">
        <v>42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10</v>
      </c>
      <c r="M45" s="31"/>
      <c r="N45" s="31"/>
      <c r="O45" s="31"/>
      <c r="P45" s="31"/>
      <c r="Q45" s="31"/>
      <c r="R45" s="31"/>
      <c r="S45" s="31"/>
      <c r="T45" s="32"/>
    </row>
    <row r="46" spans="5:20" ht="22.5">
      <c r="E46" s="30"/>
      <c r="F46" s="60" t="s">
        <v>43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10</v>
      </c>
      <c r="M46" s="31"/>
      <c r="N46" s="31"/>
      <c r="O46" s="31"/>
      <c r="P46" s="31"/>
      <c r="Q46" s="31"/>
      <c r="R46" s="31"/>
      <c r="S46" s="31"/>
      <c r="T46" s="32"/>
    </row>
    <row r="47" spans="5:20">
      <c r="E47" s="3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6"/>
    </row>
    <row r="50" spans="5:20">
      <c r="E50" s="2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4"/>
    </row>
    <row r="51" spans="5:20">
      <c r="E51" s="30"/>
      <c r="F51" s="31"/>
      <c r="G51" s="31"/>
      <c r="H51" s="31"/>
      <c r="I51" s="38" t="s">
        <v>44</v>
      </c>
      <c r="J51" s="39"/>
      <c r="K51" s="39"/>
      <c r="L51" s="39"/>
      <c r="M51" s="40"/>
      <c r="N51" s="31"/>
      <c r="O51" s="31"/>
      <c r="P51" s="31"/>
      <c r="Q51" s="31"/>
      <c r="R51" s="31"/>
      <c r="S51" s="31"/>
      <c r="T51" s="32"/>
    </row>
    <row r="52" spans="5:20">
      <c r="E52" s="30"/>
      <c r="F52" s="31"/>
      <c r="G52" s="31"/>
      <c r="H52" s="31"/>
      <c r="I52" s="41"/>
      <c r="J52" s="42"/>
      <c r="K52" s="42"/>
      <c r="L52" s="42"/>
      <c r="M52" s="43"/>
      <c r="N52" s="31"/>
      <c r="O52" s="31"/>
      <c r="P52" s="31"/>
      <c r="Q52" s="31"/>
      <c r="R52" s="31"/>
      <c r="S52" s="31"/>
      <c r="T52" s="32"/>
    </row>
    <row r="53" spans="5:20" ht="213">
      <c r="E53" s="30"/>
      <c r="F53" s="31"/>
      <c r="G53" s="31"/>
      <c r="H53" s="31"/>
      <c r="I53" s="65" t="s">
        <v>45</v>
      </c>
      <c r="J53" s="42"/>
      <c r="K53" s="42"/>
      <c r="L53" s="42"/>
      <c r="M53" s="43"/>
      <c r="N53" s="31"/>
      <c r="O53" s="31"/>
      <c r="P53" s="31"/>
      <c r="Q53" s="31"/>
      <c r="R53" s="31"/>
      <c r="S53" s="31"/>
      <c r="T53" s="32"/>
    </row>
    <row r="54" spans="5:20">
      <c r="E54" s="30"/>
      <c r="F54" s="31"/>
      <c r="G54" s="31"/>
      <c r="H54" s="31"/>
      <c r="I54" s="55"/>
      <c r="J54" s="56"/>
      <c r="K54" s="56"/>
      <c r="L54" s="56"/>
      <c r="M54" s="57"/>
      <c r="N54" s="31"/>
      <c r="O54" s="31"/>
      <c r="P54" s="31"/>
      <c r="Q54" s="31"/>
      <c r="R54" s="31"/>
      <c r="S54" s="31"/>
      <c r="T54" s="32"/>
    </row>
    <row r="55" spans="5:20"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2"/>
    </row>
    <row r="56" spans="5:20"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2"/>
    </row>
    <row r="57" spans="5:20" ht="22.5">
      <c r="E57" s="30"/>
      <c r="F57" s="60" t="s">
        <v>35</v>
      </c>
      <c r="G57" s="60">
        <v>254</v>
      </c>
      <c r="H57" s="60">
        <v>30735</v>
      </c>
      <c r="I57" s="60">
        <v>79186</v>
      </c>
      <c r="J57" s="60">
        <v>170513</v>
      </c>
      <c r="K57" s="58"/>
      <c r="L57" s="58"/>
      <c r="M57" s="31"/>
      <c r="N57" s="31"/>
      <c r="O57" s="31"/>
      <c r="P57" s="31"/>
      <c r="Q57" s="31"/>
      <c r="R57" s="31"/>
      <c r="S57" s="31"/>
      <c r="T57" s="32"/>
    </row>
    <row r="58" spans="5:20">
      <c r="E58" s="30"/>
      <c r="F58" s="60"/>
      <c r="G58" s="60"/>
      <c r="H58" s="60"/>
      <c r="I58" s="60"/>
      <c r="J58" s="60"/>
      <c r="K58" s="58"/>
      <c r="L58" s="58"/>
      <c r="M58" s="31"/>
      <c r="N58" s="31"/>
      <c r="O58" s="5" t="s">
        <v>19</v>
      </c>
      <c r="P58" s="5" t="s">
        <v>20</v>
      </c>
      <c r="Q58" s="7" t="s">
        <v>21</v>
      </c>
      <c r="R58" s="5">
        <v>0</v>
      </c>
      <c r="S58" s="31"/>
      <c r="T58" s="32"/>
    </row>
    <row r="59" spans="5:20" ht="100.5">
      <c r="E59" s="30"/>
      <c r="F59" s="61" t="s">
        <v>46</v>
      </c>
      <c r="G59" s="62">
        <v>0</v>
      </c>
      <c r="H59" s="62">
        <v>10</v>
      </c>
      <c r="I59" s="62">
        <v>0</v>
      </c>
      <c r="J59" s="62">
        <v>0</v>
      </c>
      <c r="K59" s="59"/>
      <c r="L59" s="59"/>
      <c r="M59" s="31"/>
      <c r="N59" s="31"/>
      <c r="O59" s="5">
        <v>254</v>
      </c>
      <c r="P59" s="12">
        <v>1</v>
      </c>
      <c r="Q59" s="13">
        <v>0</v>
      </c>
      <c r="R59" s="12">
        <v>9</v>
      </c>
      <c r="S59" s="31"/>
      <c r="T59" s="32"/>
    </row>
    <row r="60" spans="5:20" ht="24.75">
      <c r="E60" s="30"/>
      <c r="F60" s="61" t="s">
        <v>47</v>
      </c>
      <c r="G60" s="62">
        <v>8</v>
      </c>
      <c r="H60" s="62">
        <v>0</v>
      </c>
      <c r="I60" s="62">
        <v>10</v>
      </c>
      <c r="J60" s="62">
        <v>0</v>
      </c>
      <c r="K60" s="59"/>
      <c r="L60" s="59"/>
      <c r="M60" s="31"/>
      <c r="N60" s="31"/>
      <c r="O60" s="5">
        <v>30735</v>
      </c>
      <c r="P60" s="12">
        <v>4</v>
      </c>
      <c r="Q60" s="13">
        <v>0</v>
      </c>
      <c r="R60" s="12">
        <v>6</v>
      </c>
      <c r="S60" s="31"/>
      <c r="T60" s="32"/>
    </row>
    <row r="61" spans="5:20" ht="24.75">
      <c r="E61" s="30"/>
      <c r="F61" s="61" t="s">
        <v>48</v>
      </c>
      <c r="G61" s="62">
        <v>0</v>
      </c>
      <c r="H61" s="62">
        <v>0</v>
      </c>
      <c r="I61" s="62">
        <v>0</v>
      </c>
      <c r="J61" s="62">
        <v>10</v>
      </c>
      <c r="K61" s="59"/>
      <c r="L61" s="59"/>
      <c r="M61" s="31"/>
      <c r="N61" s="31"/>
      <c r="O61" s="5">
        <v>79186</v>
      </c>
      <c r="P61" s="12">
        <v>2</v>
      </c>
      <c r="Q61" s="13">
        <v>0</v>
      </c>
      <c r="R61" s="12">
        <v>8</v>
      </c>
      <c r="S61" s="31"/>
      <c r="T61" s="32"/>
    </row>
    <row r="62" spans="5:20" ht="37.5">
      <c r="E62" s="30"/>
      <c r="F62" s="61" t="s">
        <v>49</v>
      </c>
      <c r="G62" s="62">
        <v>0</v>
      </c>
      <c r="H62" s="62">
        <v>0</v>
      </c>
      <c r="I62" s="62">
        <v>0</v>
      </c>
      <c r="J62" s="62">
        <v>10</v>
      </c>
      <c r="K62" s="59"/>
      <c r="L62" s="59"/>
      <c r="M62" s="31"/>
      <c r="N62" s="31"/>
      <c r="O62" s="5">
        <v>170513</v>
      </c>
      <c r="P62" s="12">
        <v>4</v>
      </c>
      <c r="Q62" s="13">
        <v>0</v>
      </c>
      <c r="R62" s="12">
        <v>6</v>
      </c>
      <c r="S62" s="31"/>
      <c r="T62" s="32"/>
    </row>
    <row r="63" spans="5:20" ht="50.25">
      <c r="E63" s="30"/>
      <c r="F63" s="61" t="s">
        <v>50</v>
      </c>
      <c r="G63" s="62">
        <v>0</v>
      </c>
      <c r="H63" s="62">
        <v>0</v>
      </c>
      <c r="I63" s="62">
        <v>0</v>
      </c>
      <c r="J63" s="62">
        <v>10</v>
      </c>
      <c r="K63" s="59"/>
      <c r="L63" s="59"/>
      <c r="M63" s="31"/>
      <c r="N63" s="31"/>
      <c r="O63" s="8">
        <v>40</v>
      </c>
      <c r="P63" s="8">
        <f>SUM(P59:P62)</f>
        <v>11</v>
      </c>
      <c r="Q63" s="8">
        <f>SUM(Q59:Q62)</f>
        <v>0</v>
      </c>
      <c r="R63" s="8">
        <f>SUM(R59:R62)</f>
        <v>29</v>
      </c>
      <c r="S63" s="31"/>
      <c r="T63" s="32"/>
    </row>
    <row r="64" spans="5:20" ht="37.5">
      <c r="E64" s="30"/>
      <c r="F64" s="61" t="s">
        <v>51</v>
      </c>
      <c r="G64" s="62">
        <v>0</v>
      </c>
      <c r="H64" s="62">
        <v>0</v>
      </c>
      <c r="I64" s="62">
        <v>10</v>
      </c>
      <c r="J64" s="62">
        <v>0</v>
      </c>
      <c r="K64" s="59"/>
      <c r="L64" s="59"/>
      <c r="M64" s="31"/>
      <c r="N64" s="31"/>
      <c r="O64" s="9" t="s">
        <v>30</v>
      </c>
      <c r="P64" s="10"/>
      <c r="Q64" s="11"/>
      <c r="R64" s="8">
        <f>(1-(R63/O63))</f>
        <v>0.27500000000000002</v>
      </c>
      <c r="S64" s="31"/>
      <c r="T64" s="32"/>
    </row>
    <row r="65" spans="5:20" ht="62.25">
      <c r="E65" s="30"/>
      <c r="F65" s="61" t="s">
        <v>52</v>
      </c>
      <c r="G65" s="62">
        <v>0</v>
      </c>
      <c r="H65" s="62">
        <v>10</v>
      </c>
      <c r="I65" s="62">
        <v>0</v>
      </c>
      <c r="J65" s="62">
        <v>0</v>
      </c>
      <c r="K65" s="59"/>
      <c r="L65" s="59"/>
      <c r="M65" s="31"/>
      <c r="N65" s="31"/>
      <c r="O65" s="31"/>
      <c r="P65" s="31"/>
      <c r="Q65" s="31"/>
      <c r="R65" s="31"/>
      <c r="S65" s="31"/>
      <c r="T65" s="32"/>
    </row>
    <row r="66" spans="5:20" ht="14.25">
      <c r="E66" s="30"/>
      <c r="F66" s="61" t="s">
        <v>53</v>
      </c>
      <c r="G66" s="62">
        <v>0</v>
      </c>
      <c r="H66" s="62">
        <v>10</v>
      </c>
      <c r="I66" s="62">
        <v>0</v>
      </c>
      <c r="J66" s="62">
        <v>0</v>
      </c>
      <c r="K66" s="59"/>
      <c r="L66" s="59"/>
      <c r="M66" s="31"/>
      <c r="N66" s="31"/>
      <c r="O66" s="31"/>
      <c r="P66" s="31"/>
      <c r="Q66" s="31"/>
      <c r="R66" s="31"/>
      <c r="S66" s="31"/>
      <c r="T66" s="32"/>
    </row>
    <row r="67" spans="5:20" ht="62.25">
      <c r="E67" s="30"/>
      <c r="F67" s="61" t="s">
        <v>54</v>
      </c>
      <c r="G67" s="62">
        <v>0</v>
      </c>
      <c r="H67" s="62">
        <v>0</v>
      </c>
      <c r="I67" s="62">
        <v>0</v>
      </c>
      <c r="J67" s="62">
        <v>10</v>
      </c>
      <c r="K67" s="59"/>
      <c r="L67" s="59"/>
      <c r="M67" s="31"/>
      <c r="N67" s="31"/>
      <c r="O67" s="31"/>
      <c r="P67" s="31"/>
      <c r="Q67" s="31"/>
      <c r="R67" s="31"/>
      <c r="S67" s="31"/>
      <c r="T67" s="32"/>
    </row>
    <row r="68" spans="5:20" ht="75.75">
      <c r="E68" s="30"/>
      <c r="F68" s="61" t="s">
        <v>55</v>
      </c>
      <c r="G68" s="62">
        <v>0</v>
      </c>
      <c r="H68" s="62">
        <v>10</v>
      </c>
      <c r="I68" s="62">
        <v>0</v>
      </c>
      <c r="J68" s="62">
        <v>0</v>
      </c>
      <c r="K68" s="59"/>
      <c r="L68" s="59"/>
      <c r="M68" s="31"/>
      <c r="N68" s="31"/>
      <c r="O68" s="31"/>
      <c r="P68" s="31"/>
      <c r="Q68" s="31"/>
      <c r="R68" s="31"/>
      <c r="S68" s="31"/>
      <c r="T68" s="32"/>
    </row>
    <row r="69" spans="5:20">
      <c r="E69" s="35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6"/>
    </row>
    <row r="72" spans="5:20"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34"/>
    </row>
    <row r="73" spans="5:20">
      <c r="E73" s="30"/>
      <c r="F73" s="31"/>
      <c r="G73" s="31"/>
      <c r="H73" s="31"/>
      <c r="I73" s="38" t="s">
        <v>56</v>
      </c>
      <c r="J73" s="39"/>
      <c r="K73" s="39"/>
      <c r="L73" s="39"/>
      <c r="M73" s="40"/>
      <c r="N73" s="31"/>
      <c r="O73" s="31"/>
      <c r="P73" s="31"/>
      <c r="Q73" s="31"/>
      <c r="R73" s="31"/>
      <c r="S73" s="31"/>
      <c r="T73" s="32"/>
    </row>
    <row r="74" spans="5:20">
      <c r="E74" s="30"/>
      <c r="F74" s="31"/>
      <c r="G74" s="31"/>
      <c r="H74" s="31"/>
      <c r="I74" s="41"/>
      <c r="J74" s="42"/>
      <c r="K74" s="42"/>
      <c r="L74" s="42"/>
      <c r="M74" s="43"/>
      <c r="N74" s="31"/>
      <c r="O74" s="31"/>
      <c r="P74" s="31"/>
      <c r="Q74" s="31"/>
      <c r="R74" s="31"/>
      <c r="S74" s="31"/>
      <c r="T74" s="32"/>
    </row>
    <row r="75" spans="5:20" ht="265.5">
      <c r="E75" s="30"/>
      <c r="F75" s="31"/>
      <c r="G75" s="31"/>
      <c r="H75" s="31"/>
      <c r="I75" s="64" t="s">
        <v>57</v>
      </c>
      <c r="J75" s="20"/>
      <c r="K75" s="20"/>
      <c r="L75" s="20"/>
      <c r="M75" s="51"/>
      <c r="N75" s="31"/>
      <c r="O75" s="31"/>
      <c r="P75" s="31"/>
      <c r="Q75" s="31"/>
      <c r="R75" s="31"/>
      <c r="S75" s="31"/>
      <c r="T75" s="32"/>
    </row>
    <row r="76" spans="5:20">
      <c r="E76" s="30"/>
      <c r="F76" s="31"/>
      <c r="G76" s="31"/>
      <c r="H76" s="31"/>
      <c r="I76" s="52"/>
      <c r="J76" s="53"/>
      <c r="K76" s="53"/>
      <c r="L76" s="53"/>
      <c r="M76" s="54"/>
      <c r="N76" s="31"/>
      <c r="O76" s="31"/>
      <c r="P76" s="31"/>
      <c r="Q76" s="31"/>
      <c r="R76" s="31"/>
      <c r="S76" s="31"/>
      <c r="T76" s="32"/>
    </row>
    <row r="77" spans="5:20">
      <c r="E77" s="3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2"/>
    </row>
    <row r="78" spans="5:20">
      <c r="E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2"/>
    </row>
    <row r="79" spans="5:20" ht="22.5">
      <c r="E79" s="30"/>
      <c r="F79" s="1" t="s">
        <v>35</v>
      </c>
      <c r="G79" s="1">
        <v>254</v>
      </c>
      <c r="H79" s="1">
        <v>30735</v>
      </c>
      <c r="I79" s="1">
        <v>79186</v>
      </c>
      <c r="J79" s="1">
        <v>170513</v>
      </c>
      <c r="K79" s="1">
        <v>175003</v>
      </c>
      <c r="L79" s="1">
        <v>226965</v>
      </c>
      <c r="M79" s="31"/>
      <c r="N79" s="31"/>
      <c r="O79" s="31"/>
      <c r="P79" s="31"/>
      <c r="Q79" s="31"/>
      <c r="R79" s="31"/>
      <c r="S79" s="31"/>
      <c r="T79" s="32"/>
    </row>
    <row r="80" spans="5:20">
      <c r="E80" s="30"/>
      <c r="F80" s="63"/>
      <c r="G80" s="63"/>
      <c r="H80" s="63"/>
      <c r="I80" s="63"/>
      <c r="J80" s="63"/>
      <c r="K80" s="63"/>
      <c r="L80" s="63"/>
      <c r="M80" s="31"/>
      <c r="N80" s="31"/>
      <c r="O80" s="5" t="s">
        <v>19</v>
      </c>
      <c r="P80" s="5" t="s">
        <v>20</v>
      </c>
      <c r="Q80" s="7" t="s">
        <v>21</v>
      </c>
      <c r="R80" s="5">
        <v>0</v>
      </c>
      <c r="S80" s="31"/>
      <c r="T80" s="32"/>
    </row>
    <row r="81" spans="5:20" ht="37.5">
      <c r="E81" s="30"/>
      <c r="F81" s="61" t="s">
        <v>58</v>
      </c>
      <c r="G81" s="62">
        <v>0</v>
      </c>
      <c r="H81" s="62">
        <v>0</v>
      </c>
      <c r="I81" s="62">
        <v>10</v>
      </c>
      <c r="J81" s="62">
        <v>0</v>
      </c>
      <c r="K81" s="62">
        <v>0</v>
      </c>
      <c r="L81" s="62">
        <v>0</v>
      </c>
      <c r="M81" s="31"/>
      <c r="N81" s="31"/>
      <c r="O81" s="5">
        <v>254</v>
      </c>
      <c r="P81" s="12">
        <v>3</v>
      </c>
      <c r="Q81" s="13">
        <v>0</v>
      </c>
      <c r="R81" s="12">
        <v>7</v>
      </c>
      <c r="S81" s="31"/>
      <c r="T81" s="32"/>
    </row>
    <row r="82" spans="5:20" ht="75.75">
      <c r="E82" s="30"/>
      <c r="F82" s="61" t="s">
        <v>59</v>
      </c>
      <c r="G82" s="62">
        <v>9</v>
      </c>
      <c r="H82" s="62">
        <v>9</v>
      </c>
      <c r="I82" s="62">
        <v>10</v>
      </c>
      <c r="J82" s="62">
        <v>10</v>
      </c>
      <c r="K82" s="62">
        <v>0</v>
      </c>
      <c r="L82" s="62">
        <v>10</v>
      </c>
      <c r="M82" s="31"/>
      <c r="N82" s="31"/>
      <c r="O82" s="5">
        <v>30735</v>
      </c>
      <c r="P82" s="12">
        <v>1</v>
      </c>
      <c r="Q82" s="13">
        <v>0</v>
      </c>
      <c r="R82" s="12">
        <v>9</v>
      </c>
      <c r="S82" s="31"/>
      <c r="T82" s="32"/>
    </row>
    <row r="83" spans="5:20" ht="62.25">
      <c r="E83" s="30"/>
      <c r="F83" s="61" t="s">
        <v>60</v>
      </c>
      <c r="G83" s="62">
        <v>9</v>
      </c>
      <c r="H83" s="62">
        <v>0</v>
      </c>
      <c r="I83" s="62">
        <v>10</v>
      </c>
      <c r="J83" s="62">
        <v>10</v>
      </c>
      <c r="K83" s="62">
        <v>10</v>
      </c>
      <c r="L83" s="62">
        <v>9</v>
      </c>
      <c r="M83" s="31"/>
      <c r="N83" s="31"/>
      <c r="O83" s="5">
        <v>79186</v>
      </c>
      <c r="P83" s="12">
        <v>9</v>
      </c>
      <c r="Q83" s="13">
        <v>0</v>
      </c>
      <c r="R83" s="12">
        <v>1</v>
      </c>
      <c r="S83" s="31"/>
      <c r="T83" s="32"/>
    </row>
    <row r="84" spans="5:20" ht="75.75">
      <c r="E84" s="30"/>
      <c r="F84" s="61" t="s">
        <v>37</v>
      </c>
      <c r="G84" s="62">
        <v>9</v>
      </c>
      <c r="H84" s="62">
        <v>0</v>
      </c>
      <c r="I84" s="62">
        <v>10</v>
      </c>
      <c r="J84" s="62">
        <v>10</v>
      </c>
      <c r="K84" s="62">
        <v>0</v>
      </c>
      <c r="L84" s="62">
        <v>10</v>
      </c>
      <c r="M84" s="31"/>
      <c r="N84" s="31"/>
      <c r="O84" s="5">
        <v>170513</v>
      </c>
      <c r="P84" s="12">
        <v>4</v>
      </c>
      <c r="Q84" s="13">
        <v>0</v>
      </c>
      <c r="R84" s="12">
        <v>6</v>
      </c>
      <c r="S84" s="31"/>
      <c r="T84" s="32"/>
    </row>
    <row r="85" spans="5:20" ht="50.25">
      <c r="E85" s="30"/>
      <c r="F85" s="61" t="s">
        <v>61</v>
      </c>
      <c r="G85" s="62">
        <v>0</v>
      </c>
      <c r="H85" s="62">
        <v>0</v>
      </c>
      <c r="I85" s="62">
        <v>10</v>
      </c>
      <c r="J85" s="62">
        <v>0</v>
      </c>
      <c r="K85" s="62">
        <v>0</v>
      </c>
      <c r="L85" s="62">
        <v>0</v>
      </c>
      <c r="M85" s="31"/>
      <c r="N85" s="31"/>
      <c r="O85" s="5">
        <v>175003</v>
      </c>
      <c r="P85" s="12">
        <v>1</v>
      </c>
      <c r="Q85" s="13">
        <v>0</v>
      </c>
      <c r="R85" s="12">
        <v>9</v>
      </c>
      <c r="S85" s="31"/>
      <c r="T85" s="32"/>
    </row>
    <row r="86" spans="5:20" ht="88.5">
      <c r="E86" s="30"/>
      <c r="F86" s="61" t="s">
        <v>62</v>
      </c>
      <c r="G86" s="62">
        <v>0</v>
      </c>
      <c r="H86" s="62">
        <v>0</v>
      </c>
      <c r="I86" s="62">
        <v>10</v>
      </c>
      <c r="J86" s="62">
        <v>0</v>
      </c>
      <c r="K86" s="62">
        <v>0</v>
      </c>
      <c r="L86" s="62">
        <v>0</v>
      </c>
      <c r="M86" s="31"/>
      <c r="N86" s="31"/>
      <c r="O86" s="6">
        <v>226965</v>
      </c>
      <c r="P86" s="14">
        <v>3</v>
      </c>
      <c r="Q86" s="15">
        <v>0</v>
      </c>
      <c r="R86" s="14">
        <v>7</v>
      </c>
      <c r="S86" s="31"/>
      <c r="T86" s="32"/>
    </row>
    <row r="87" spans="5:20" ht="37.5">
      <c r="E87" s="30"/>
      <c r="F87" s="61" t="s">
        <v>63</v>
      </c>
      <c r="G87" s="62">
        <v>0</v>
      </c>
      <c r="H87" s="62">
        <v>0</v>
      </c>
      <c r="I87" s="62">
        <v>0</v>
      </c>
      <c r="J87" s="62">
        <v>10</v>
      </c>
      <c r="K87" s="62">
        <v>0</v>
      </c>
      <c r="L87" s="62">
        <v>0</v>
      </c>
      <c r="M87" s="31"/>
      <c r="N87" s="31"/>
      <c r="O87" s="8">
        <v>60</v>
      </c>
      <c r="P87" s="8">
        <f>SUM(P81:P86)</f>
        <v>21</v>
      </c>
      <c r="Q87" s="8">
        <f>SUM(Q81:Q86)</f>
        <v>0</v>
      </c>
      <c r="R87" s="8">
        <f>SUM(R81:R86)</f>
        <v>39</v>
      </c>
      <c r="S87" s="31"/>
      <c r="T87" s="32"/>
    </row>
    <row r="88" spans="5:20" ht="37.5">
      <c r="E88" s="30"/>
      <c r="F88" s="61" t="s">
        <v>64</v>
      </c>
      <c r="G88" s="62">
        <v>0</v>
      </c>
      <c r="H88" s="62">
        <v>0</v>
      </c>
      <c r="I88" s="62">
        <v>10</v>
      </c>
      <c r="J88" s="62">
        <v>0</v>
      </c>
      <c r="K88" s="62">
        <v>0</v>
      </c>
      <c r="L88" s="62">
        <v>0</v>
      </c>
      <c r="M88" s="31"/>
      <c r="N88" s="31"/>
      <c r="O88" s="9" t="s">
        <v>30</v>
      </c>
      <c r="P88" s="10"/>
      <c r="Q88" s="11"/>
      <c r="R88" s="8">
        <f>(1-(R87/O87))</f>
        <v>0.35</v>
      </c>
      <c r="S88" s="31"/>
      <c r="T88" s="32"/>
    </row>
    <row r="89" spans="5:20" ht="24.75">
      <c r="E89" s="30"/>
      <c r="F89" s="61" t="s">
        <v>65</v>
      </c>
      <c r="G89" s="62">
        <v>0</v>
      </c>
      <c r="H89" s="62">
        <v>0</v>
      </c>
      <c r="I89" s="62">
        <v>10</v>
      </c>
      <c r="J89" s="62">
        <v>0</v>
      </c>
      <c r="K89" s="62">
        <v>0</v>
      </c>
      <c r="L89" s="62">
        <v>0</v>
      </c>
      <c r="M89" s="31"/>
      <c r="N89" s="31"/>
      <c r="O89" s="31"/>
      <c r="P89" s="31"/>
      <c r="Q89" s="31"/>
      <c r="R89" s="31"/>
      <c r="S89" s="31"/>
      <c r="T89" s="32"/>
    </row>
    <row r="90" spans="5:20" ht="37.5">
      <c r="E90" s="30"/>
      <c r="F90" s="61" t="s">
        <v>32</v>
      </c>
      <c r="G90" s="62">
        <v>0</v>
      </c>
      <c r="H90" s="62">
        <v>0</v>
      </c>
      <c r="I90" s="62">
        <v>10</v>
      </c>
      <c r="J90" s="62">
        <v>0</v>
      </c>
      <c r="K90" s="62">
        <v>0</v>
      </c>
      <c r="L90" s="62">
        <v>0</v>
      </c>
      <c r="M90" s="31"/>
      <c r="N90" s="31"/>
      <c r="O90" s="31"/>
      <c r="P90" s="31"/>
      <c r="Q90" s="31"/>
      <c r="R90" s="31"/>
      <c r="S90" s="31"/>
      <c r="T90" s="32"/>
    </row>
    <row r="91" spans="5:20" ht="18.75">
      <c r="E91" s="30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6" t="s">
        <v>66</v>
      </c>
      <c r="Q91" s="66"/>
      <c r="R91" s="31"/>
      <c r="S91" s="31"/>
      <c r="T91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Karan Gangwal</cp:lastModifiedBy>
  <cp:revision/>
  <dcterms:created xsi:type="dcterms:W3CDTF">2023-01-30T06:12:27Z</dcterms:created>
  <dcterms:modified xsi:type="dcterms:W3CDTF">2023-01-31T11:15:57Z</dcterms:modified>
  <cp:category/>
  <cp:contentStatus/>
</cp:coreProperties>
</file>