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3405" windowHeight="3045"/>
  </bookViews>
  <sheets>
    <sheet name="200-1 (2)" sheetId="1" r:id="rId1"/>
  </sheets>
  <externalReferences>
    <externalReference r:id="rId2"/>
  </externalReferences>
  <definedNames>
    <definedName name="Auto01">[1]ปะหน้า!$K$5:$K$50</definedName>
    <definedName name="Auto02">[1]ปะหน้า!$K$55:$K$100</definedName>
    <definedName name="Auto03">[1]ปะหน้า!$K$105:$K$150</definedName>
    <definedName name="Auto04">[1]ปะหน้า!$K$155:$K$200</definedName>
    <definedName name="Auto05">[1]ปะหน้า!$K$205:$K$250</definedName>
    <definedName name="Auto06">[1]ปะหน้า!$K$255:$K$300</definedName>
    <definedName name="Auto07">[1]ปะหน้า!$K$305:$K$350</definedName>
    <definedName name="Auto08">[1]ปะหน้า!$K$355:$K$400</definedName>
    <definedName name="Auto09">[1]ปะหน้า!$K$405:$K$450</definedName>
    <definedName name="Auto10">[1]ปะหน้า!$K$455:$K$500</definedName>
    <definedName name="Auto11">[1]ปะหน้า!$K$505:$K$550</definedName>
    <definedName name="Auto12">[1]ปะหน้า!$K$555:$K$600</definedName>
    <definedName name="Auto13">[1]ปะหน้า!$K$605:$K$650</definedName>
    <definedName name="Auto14">[1]ปะหน้า!$K$655:$K$700</definedName>
    <definedName name="Auto15">[1]ปะหน้า!$K$705:$K$750</definedName>
    <definedName name="Auto16">[1]ปะหน้า!$K$755:$K$800</definedName>
    <definedName name="Auto17">[1]ปะหน้า!$K$805:$K$850</definedName>
    <definedName name="Auto18">[1]ปะหน้า!$K$855:$K$900</definedName>
    <definedName name="Auto19">[1]ปะหน้า!$K$905:$K$950</definedName>
    <definedName name="Auto20">[1]ปะหน้า!$K$955:$K$1000</definedName>
    <definedName name="Auto21">[1]ปะหน้า!$K$1005:$K$1050</definedName>
    <definedName name="Auto22">[1]ปะหน้า!$K$1055:$K$1100</definedName>
    <definedName name="Auto23">[1]ปะหน้า!$K$1105:$K$1150</definedName>
    <definedName name="Auto24">[1]ปะหน้า!$K$1155:$K$1200</definedName>
    <definedName name="Auto25">[1]ปะหน้า!$K$1205:$K$1250</definedName>
    <definedName name="Auto26">[1]ปะหน้า!$K$1255:$K$1300</definedName>
    <definedName name="Auto27">[1]ปะหน้า!$K$1305:$K$1350</definedName>
    <definedName name="Auto28">[1]ปะหน้า!$K$1355:$K$1400</definedName>
    <definedName name="Auto29">[1]ปะหน้า!$K$1405:$K$1450</definedName>
    <definedName name="Auto30">[1]ปะหน้า!$K$1455:$K$1500</definedName>
    <definedName name="Auto31">[1]ปะหน้า!$K$1505:$K$1550</definedName>
    <definedName name="DrCr_01">[1]ปะหน้า!$L$5:$L$50</definedName>
    <definedName name="DrCr_02">[1]ปะหน้า!$L$55:$L$100</definedName>
    <definedName name="DrCr_03">[1]ปะหน้า!$L$105:$L$150</definedName>
    <definedName name="DrCr_04">[1]ปะหน้า!$L$155:$L$200</definedName>
    <definedName name="DrCr_05">[1]ปะหน้า!$L$205:$L$250</definedName>
    <definedName name="DrCr_06">[1]ปะหน้า!$L$255:$L$300</definedName>
    <definedName name="DrCr_07">[1]ปะหน้า!$L$305:$L$350</definedName>
    <definedName name="DrCr_08">[1]ปะหน้า!$L$355:$L$400</definedName>
    <definedName name="DrCr_09">[1]ปะหน้า!$L$405:$L$450</definedName>
    <definedName name="DrCr_10">[1]ปะหน้า!$L$455:$L$500</definedName>
    <definedName name="DrCr_11">[1]ปะหน้า!$L$505:$L$550</definedName>
    <definedName name="DrCr_12">[1]ปะหน้า!$L$555:$L$600</definedName>
    <definedName name="DrCr_13">[1]ปะหน้า!$L$605:$L$650</definedName>
    <definedName name="DrCr_14">[1]ปะหน้า!$L$655:$L$700</definedName>
    <definedName name="DrCr_15">[1]ปะหน้า!$L$705:$L$750</definedName>
    <definedName name="DrCr_16">[1]ปะหน้า!$L$755:$L$800</definedName>
    <definedName name="DrCr_17">[1]ปะหน้า!$L$805:$L$850</definedName>
    <definedName name="DrCr_18">[1]ปะหน้า!$L$855:$L$900</definedName>
    <definedName name="DrCr_19">[1]ปะหน้า!$L$905:$L$950</definedName>
    <definedName name="DrCr_20">[1]ปะหน้า!$L$955:$L$1000</definedName>
    <definedName name="DrCr_21">[1]ปะหน้า!$L$1005:$L$1050</definedName>
    <definedName name="DrCr_22">[1]ปะหน้า!$L$1055:$L$1100</definedName>
    <definedName name="DrCr_23">[1]ปะหน้า!$L$1105:$L$1150</definedName>
    <definedName name="DrCr_24">[1]ปะหน้า!$L$1155:$L$1200</definedName>
    <definedName name="DrCr_25">[1]ปะหน้า!$L$1205:$L$1250</definedName>
    <definedName name="DrCr_26">[1]ปะหน้า!$L$1255:$L$1300</definedName>
    <definedName name="DrCr_27">[1]ปะหน้า!$L$1305:$L$1350</definedName>
    <definedName name="DrCr_28">[1]ปะหน้า!$L$1355:$L$1400</definedName>
    <definedName name="DrCr_29">[1]ปะหน้า!$L$1405:$L$1450</definedName>
    <definedName name="DrCr_30">[1]ปะหน้า!$L$1455:$L$1500</definedName>
    <definedName name="DrCr_31">[1]ปะหน้า!$L$1505:$L$1550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01">[1]ปะหน้า!$F$5:$F$50</definedName>
    <definedName name="N_02">[1]ปะหน้า!$F$55:$F$100</definedName>
    <definedName name="N_03">[1]ปะหน้า!$F$105:$F$150</definedName>
    <definedName name="N_04">[1]ปะหน้า!$F$155:$F$200</definedName>
    <definedName name="N_05">[1]ปะหน้า!$F$205:$F$250</definedName>
    <definedName name="N_06">[1]ปะหน้า!$F$255:$F$300</definedName>
    <definedName name="N_07">[1]ปะหน้า!$F$305:$F$350</definedName>
    <definedName name="N_08">[1]ปะหน้า!$F$355:$F$400</definedName>
    <definedName name="N_09">[1]ปะหน้า!$F$405:$F$450</definedName>
    <definedName name="N_10">[1]ปะหน้า!$F$455:$F$500</definedName>
    <definedName name="N_11">[1]ปะหน้า!$F$505:$F$550</definedName>
    <definedName name="N_12">[1]ปะหน้า!$F$555:$F$600</definedName>
    <definedName name="N_13">[1]ปะหน้า!$F$605:$F$650</definedName>
    <definedName name="N_14">[1]ปะหน้า!$F$655:$F$700</definedName>
    <definedName name="N_15">[1]ปะหน้า!$F$705:$F$750</definedName>
    <definedName name="N_16">[1]ปะหน้า!$F$755:$F$800</definedName>
    <definedName name="N_17">[1]ปะหน้า!$F$805:$F$850</definedName>
    <definedName name="N_18">[1]ปะหน้า!$F$855:$F$900</definedName>
    <definedName name="N_19">[1]ปะหน้า!$F$905:$F$950</definedName>
    <definedName name="N_20">[1]ปะหน้า!$F$955:$F$1000</definedName>
    <definedName name="N_21">[1]ปะหน้า!$F$1005:$F$1050</definedName>
    <definedName name="N_22">[1]ปะหน้า!$F$1055:$F$1100</definedName>
    <definedName name="N_23">[1]ปะหน้า!$F$1105:$F$1150</definedName>
    <definedName name="N_24">[1]ปะหน้า!$F$1155:$F$1200</definedName>
    <definedName name="N_25">[1]ปะหน้า!$F$1205:$F$1250</definedName>
    <definedName name="N_26">[1]ปะหน้า!$F$1255:$F$1300</definedName>
    <definedName name="N_27">[1]ปะหน้า!$F$1305:$F$1350</definedName>
    <definedName name="N_28">[1]ปะหน้า!$F$1355:$F$1400</definedName>
    <definedName name="N_29">[1]ปะหน้า!$F$1405:$F$1450</definedName>
    <definedName name="N_30">[1]ปะหน้า!$F$1455:$F$1500</definedName>
    <definedName name="N_31">[1]ปะหน้า!$F$1505:$F$1550</definedName>
    <definedName name="ตัวแยก02">[1]ปะหน้า!$D$55:$D$100</definedName>
    <definedName name="ตัวแยก03">[1]ปะหน้า!$D$105:$D$150</definedName>
    <definedName name="ตัวแยก04">[1]ปะหน้า!$D$155:$D$200</definedName>
    <definedName name="ตัวแยก05">[1]ปะหน้า!$D$205:$D$250</definedName>
    <definedName name="ตัวแยก06">[1]ปะหน้า!$D$255:$D$300</definedName>
    <definedName name="ตัวแยก07">[1]ปะหน้า!$D$305:$D$350</definedName>
    <definedName name="ตัวแยก08">[1]ปะหน้า!$D$355:$D$400</definedName>
    <definedName name="ตัวแยก09">[1]ปะหน้า!$D$405:$D$450</definedName>
    <definedName name="ตัวแยก10">[1]ปะหน้า!$D$455:$D$500</definedName>
    <definedName name="ตัวแยก11">[1]ปะหน้า!$D$505:$D$550</definedName>
    <definedName name="ตัวแยก12">[1]ปะหน้า!$D$555:$D$600</definedName>
    <definedName name="ตัวแยก13">[1]ปะหน้า!$D$605:$D$650</definedName>
    <definedName name="ตัวแยก14">[1]ปะหน้า!$D$655:$D$700</definedName>
    <definedName name="ตัวแยก15">[1]ปะหน้า!$D$705:$D$750</definedName>
    <definedName name="ตัวแยก16">[1]ปะหน้า!$D$755:$D$800</definedName>
    <definedName name="ตัวแยก17">[1]ปะหน้า!$D$805:$D$850</definedName>
    <definedName name="ตัวแยก18">[1]ปะหน้า!$D$855:$D$900</definedName>
    <definedName name="ตัวแยก19">[1]ปะหน้า!$D$905:$D$950</definedName>
    <definedName name="ตัวแยก20">[1]ปะหน้า!$D$955:$D$1000</definedName>
    <definedName name="ตัวแยก21">[1]ปะหน้า!$D$1005:$D$1050</definedName>
    <definedName name="ตัวแยก22">[1]ปะหน้า!$D$1055:$D$1100</definedName>
    <definedName name="ตัวแยก23">[1]ปะหน้า!$D$1105:$D$1150</definedName>
    <definedName name="ตัวแยก24">[1]ปะหน้า!$D$1155:$D$1200</definedName>
    <definedName name="ตัวแยก25">[1]ปะหน้า!$D$1205:$D$1250</definedName>
    <definedName name="ตัวแยก26">[1]ปะหน้า!$D$1255:$D$1300</definedName>
    <definedName name="ตัวแยก27">[1]ปะหน้า!$D$1305:$D$1350</definedName>
    <definedName name="ตัวแยก28">[1]ปะหน้า!$D$1355:$D$1400</definedName>
    <definedName name="ตัวแยก29">[1]ปะหน้า!$D$1405:$D$1450</definedName>
    <definedName name="ตัวแยก30">[1]ปะหน้า!$D$1455:$D$1500</definedName>
    <definedName name="ตัวแยก31">[1]ปะหน้า!$D$1505:$D$1550</definedName>
    <definedName name="บช01">[1]ปะหน้า!$I$5:$I$50</definedName>
    <definedName name="บช02">[1]ปะหน้า!$I$55:$I$100</definedName>
    <definedName name="บช03">[1]ปะหน้า!$I$105:$I$150</definedName>
    <definedName name="บช04">[1]ปะหน้า!$I$155:$I$200</definedName>
    <definedName name="บช05">[1]ปะหน้า!$I$205:$I$250</definedName>
    <definedName name="บช06">[1]ปะหน้า!$I$255:$I$300</definedName>
    <definedName name="บช07">[1]ปะหน้า!$I$305:$I$350</definedName>
    <definedName name="บช08">[1]ปะหน้า!$I$355:$I$400</definedName>
    <definedName name="บช09">[1]ปะหน้า!$I$405:$I$450</definedName>
    <definedName name="บช10">[1]ปะหน้า!$I$455:$I$500</definedName>
    <definedName name="บช11">[1]ปะหน้า!$I$505:$I$550</definedName>
    <definedName name="บช12">[1]ปะหน้า!$I$555:$I$600</definedName>
    <definedName name="บช13">[1]ปะหน้า!$I$605:$I$650</definedName>
    <definedName name="บช14">[1]ปะหน้า!$I$655:$I$700</definedName>
    <definedName name="บช15">[1]ปะหน้า!$I$705:$I$750</definedName>
    <definedName name="บช16">[1]ปะหน้า!$I$755:$I$800</definedName>
    <definedName name="บช17">[1]ปะหน้า!$I$805:$I$850</definedName>
    <definedName name="บช18">[1]ปะหน้า!$I$855:$I$900</definedName>
    <definedName name="บช19">[1]ปะหน้า!$I$905:$I$950</definedName>
    <definedName name="บช20">[1]ปะหน้า!$I$955:$I$1000</definedName>
    <definedName name="บช21">[1]ปะหน้า!$I$1005:$I$1050</definedName>
    <definedName name="บช22">[1]ปะหน้า!$I$1055:$I$1100</definedName>
    <definedName name="บช23">[1]ปะหน้า!$I$1105:$I$1150</definedName>
    <definedName name="บช24">[1]ปะหน้า!$I$1155:$I$1200</definedName>
    <definedName name="บช25">[1]ปะหน้า!$I$1205:$I$1250</definedName>
    <definedName name="บช26">[1]ปะหน้า!$I$1255:$I$1300</definedName>
    <definedName name="บช27">[1]ปะหน้า!$I$1305:$I$1350</definedName>
    <definedName name="บช28">[1]ปะหน้า!$I$1355:$I$1400</definedName>
    <definedName name="บช29">[1]ปะหน้า!$I$1405:$I$1450</definedName>
    <definedName name="บช30">[1]ปะหน้า!$I$1455:$I$1500</definedName>
    <definedName name="บช31">[1]ปะหน้า!$I$1505:$I$1550</definedName>
    <definedName name="วัน1">[1]สต๊อค!$DH$1:$DN$2</definedName>
  </definedNames>
  <calcPr calcId="144525"/>
</workbook>
</file>

<file path=xl/calcChain.xml><?xml version="1.0" encoding="utf-8"?>
<calcChain xmlns="http://schemas.openxmlformats.org/spreadsheetml/2006/main">
  <c r="Z8" i="1" l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AK6" i="1" l="1"/>
  <c r="AJ6" i="1"/>
  <c r="Z783" i="1" l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A6" i="1" l="1"/>
  <c r="X5" i="1"/>
  <c r="X4" i="1"/>
  <c r="X3" i="1"/>
  <c r="X2" i="1"/>
  <c r="X1" i="1"/>
  <c r="AA5" i="1"/>
  <c r="Z5" i="1"/>
  <c r="Y5" i="1"/>
  <c r="AA4" i="1"/>
  <c r="Z4" i="1"/>
  <c r="Y4" i="1"/>
  <c r="AA3" i="1"/>
  <c r="Z3" i="1"/>
  <c r="Y3" i="1"/>
  <c r="AA2" i="1"/>
  <c r="Z2" i="1"/>
  <c r="Y2" i="1"/>
  <c r="AA1" i="1"/>
  <c r="Z1" i="1"/>
  <c r="Y1" i="1"/>
</calcChain>
</file>

<file path=xl/sharedStrings.xml><?xml version="1.0" encoding="utf-8"?>
<sst xmlns="http://schemas.openxmlformats.org/spreadsheetml/2006/main" count="317" uniqueCount="190">
  <si>
    <t>1.ยี่ห้อ</t>
  </si>
  <si>
    <t>2.รายละเอียดสินค้า</t>
  </si>
  <si>
    <t>3.ปี</t>
  </si>
  <si>
    <t>4.Lot No.</t>
  </si>
  <si>
    <t>6.ราคาเปิด</t>
  </si>
  <si>
    <t>7.เลขทะเบียน</t>
  </si>
  <si>
    <t>8.เลขไมล์</t>
  </si>
  <si>
    <t>9.เลขเครื่อง</t>
  </si>
  <si>
    <t>10.เลขตัวถัง</t>
  </si>
  <si>
    <t>11.สนาม</t>
  </si>
  <si>
    <t>12.วันที่-สนามการประมูล</t>
  </si>
  <si>
    <t>13.หมายเหตุ</t>
  </si>
  <si>
    <t>TOYOTA-กระบะ</t>
  </si>
  <si>
    <t>TOYOTA-เก๋ง</t>
  </si>
  <si>
    <t>ISUZU-กระบะ</t>
  </si>
  <si>
    <t>HONDA-เก๋ง</t>
  </si>
  <si>
    <t>NISSAN-กระบะ</t>
  </si>
  <si>
    <t>dmax</t>
  </si>
  <si>
    <t>5.ราคา(-Vat)</t>
  </si>
  <si>
    <t>14.ราคา</t>
  </si>
  <si>
    <t>15.รย.บุคคล *</t>
  </si>
  <si>
    <t>(-VAT)</t>
  </si>
  <si>
    <t>ลำดับ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</si>
  <si>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</si>
  <si>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</si>
  <si>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</si>
  <si>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</si>
  <si>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</si>
  <si>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</si>
  <si>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</si>
  <si>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</si>
  <si>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</si>
  <si>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</si>
  <si>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</si>
  <si>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</si>
  <si>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</si>
  <si>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</si>
  <si>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</si>
  <si>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</si>
  <si>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</si>
  <si>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</si>
  <si>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</si>
  <si>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</si>
  <si>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14ISUZUD-MAXSPACECAB2.5HILANDER /Manual /Sky</t>
  </si>
  <si>
    <t>TOYOTAMIGHTYXEXTRACAB2.4(2L)GL /Manual /Green</t>
  </si>
  <si>
    <t>TOYOTASOLUNAVIOS1.5JVVT-I /Manual /Brown</t>
  </si>
  <si>
    <t>HONDACITY1.5EXI /Automatic /Red</t>
  </si>
  <si>
    <t>TOYOTASOLUNA1.5GLI /Manual /Brown</t>
  </si>
  <si>
    <t>TOYOTATIGERCAB2.5ED4D /Manual /Grey</t>
  </si>
  <si>
    <t>CHEVROLETCOLORADOSINGLELONG2.5TD /Manual /Black</t>
  </si>
  <si>
    <t>TOYOTASOLUNAVIOS1.5EVVT-I /Automatic /Grey</t>
  </si>
  <si>
    <t>HONDACIVIC1.8I-VTEC /Automatic /Black</t>
  </si>
  <si>
    <t>MITSUBISHILANCER1.6GLXI /Manual /White</t>
  </si>
  <si>
    <t>ISUZUD-MAXSPACECAB3.0SLX /Automatic /Brown</t>
  </si>
  <si>
    <t>MITSUBISHISTRADASINGLELONG2.5GL /Manual /Red</t>
  </si>
  <si>
    <t>HONDACITY1.5VTEC /Automatic /Grey</t>
  </si>
  <si>
    <t>HONDACITYTYPE-Z1.5LXI /Manual /Black</t>
  </si>
  <si>
    <t>HONDACITYZX1.5VTEC /Automatic /Black</t>
  </si>
  <si>
    <t>ISUZUSTATIONWAGON2.5 /Manual /Green</t>
  </si>
  <si>
    <t>TOYOTACAMRY2.2SEG /Automatic /Brown</t>
  </si>
  <si>
    <t>TOYOTASOLUNA1.5E /Automatic /Brown</t>
  </si>
  <si>
    <t>NISSANNV1.6LX /Manual /Brown</t>
  </si>
  <si>
    <t>TOYOTASOLUNA1.5GLI /Automatic /Grey</t>
  </si>
  <si>
    <t>NISSANURVAN3.0 /Automatic /Brown</t>
  </si>
  <si>
    <t>TOYOTASOLUNA1.5SLI /Manual /Grey</t>
  </si>
  <si>
    <t>TOYOTAVIGOSINGLELONG2.7JVVT-I /Manual /White</t>
  </si>
  <si>
    <t>MITSUBISHISTRADAGRANDIS2.8GLX /Manual /Red-Grey</t>
  </si>
  <si>
    <t>HONDACITYTYPE-Z1.5EXI /Automatic /Brown</t>
  </si>
  <si>
    <t>TOYOTASOLUNAVIOS1.5SVVT-I /Automatic /Black</t>
  </si>
  <si>
    <t>ISUZUD-MAXSPACECAB3.0HILANDER /Manual /Grey</t>
  </si>
  <si>
    <t>TOYOTASPORTRIDER3.0D /Manual /Grey</t>
  </si>
  <si>
    <t>HONDACITY1.5I-DSI /Automatic /Grey</t>
  </si>
  <si>
    <t>SUZUKISWIFT1.2 /Automatic /White</t>
  </si>
  <si>
    <t>MITSUBISHIPAJEROSPORT2.5DID /Automatic /White</t>
  </si>
  <si>
    <t>NISSANNAVARAKINGCAB2.5CALIBRE /Manual /Grey</t>
  </si>
  <si>
    <t>2014</t>
  </si>
  <si>
    <t>1001</t>
  </si>
  <si>
    <t>1996</t>
  </si>
  <si>
    <t>1002</t>
  </si>
  <si>
    <t>2005</t>
  </si>
  <si>
    <t>1003</t>
  </si>
  <si>
    <t>1999</t>
  </si>
  <si>
    <t>1004</t>
  </si>
  <si>
    <t>1997</t>
  </si>
  <si>
    <t>1005</t>
  </si>
  <si>
    <t>2004</t>
  </si>
  <si>
    <t>1006</t>
  </si>
  <si>
    <t>2008</t>
  </si>
  <si>
    <t>1007</t>
  </si>
  <si>
    <t>2007</t>
  </si>
  <si>
    <t>1008</t>
  </si>
  <si>
    <t>2010</t>
  </si>
  <si>
    <t>1009</t>
  </si>
  <si>
    <t>2001</t>
  </si>
  <si>
    <t>1010</t>
  </si>
  <si>
    <t>1011</t>
  </si>
  <si>
    <t>2002</t>
  </si>
  <si>
    <t>1012</t>
  </si>
  <si>
    <t>1013</t>
  </si>
  <si>
    <t>1014</t>
  </si>
  <si>
    <t>1015</t>
  </si>
  <si>
    <t>1998</t>
  </si>
  <si>
    <t>1016</t>
  </si>
  <si>
    <t>1017</t>
  </si>
  <si>
    <t>1018</t>
  </si>
  <si>
    <t>1019</t>
  </si>
  <si>
    <t>1020</t>
  </si>
  <si>
    <t>1021</t>
  </si>
  <si>
    <t>1022</t>
  </si>
  <si>
    <t>2012</t>
  </si>
  <si>
    <t>1023</t>
  </si>
  <si>
    <t>1024</t>
  </si>
  <si>
    <t>1025</t>
  </si>
  <si>
    <t>1026</t>
  </si>
  <si>
    <t>1027</t>
  </si>
  <si>
    <t>1028</t>
  </si>
  <si>
    <t>2000</t>
  </si>
  <si>
    <t>1029</t>
  </si>
  <si>
    <t>2003</t>
  </si>
  <si>
    <t>1030</t>
  </si>
  <si>
    <t>2013</t>
  </si>
  <si>
    <t>1031</t>
  </si>
  <si>
    <t>1032</t>
  </si>
  <si>
    <t>1033</t>
  </si>
  <si>
    <t>ผก-6890-เชียงราย</t>
  </si>
  <si>
    <t>บต-6710-ชัยนาท</t>
  </si>
  <si>
    <t>กข-8948-ลำพูน</t>
  </si>
  <si>
    <t>กง-3207-พะเยา</t>
  </si>
  <si>
    <t>กท-10-ลำปาง</t>
  </si>
  <si>
    <t>บย-4254-เชียงราย</t>
  </si>
  <si>
    <t>ผธ-1237-เชียงใหม่</t>
  </si>
  <si>
    <t>กท-7517-เชียงราย</t>
  </si>
  <si>
    <t>ขข-975-เชียงใหม่</t>
  </si>
  <si>
    <t>กง-5714-พะเยา</t>
  </si>
  <si>
    <t>ฒน-5209-กรุงเทพมหานคร</t>
  </si>
  <si>
    <t>บม-1343-ลำปาง</t>
  </si>
  <si>
    <t>ขง-250-เชียงใหม่</t>
  </si>
  <si>
    <t>ขง-9049-เชียงใหม่</t>
  </si>
  <si>
    <t>กง-6941-พะเยา</t>
  </si>
  <si>
    <t>นข-3438-เชียงราย</t>
  </si>
  <si>
    <t>กง-5663-พะเยา</t>
  </si>
  <si>
    <t>กง-2598-ตาก</t>
  </si>
  <si>
    <t>บจ-4023-พะเยา</t>
  </si>
  <si>
    <t>กข-3975-พะเยา</t>
  </si>
  <si>
    <t>ฮก-5367-กรุงเทพมหานคร</t>
  </si>
  <si>
    <t>กม-8576-เชียงใหม่</t>
  </si>
  <si>
    <t>ฒฐ-5232-กรุงเทพมหานคร</t>
  </si>
  <si>
    <t>กท-4349-เชียงราย</t>
  </si>
  <si>
    <t>กฉ-6380-ลำปาง</t>
  </si>
  <si>
    <t>กธ-8261-ลำปาง</t>
  </si>
  <si>
    <t>บบ-3646-ฉะเชิงเทรา</t>
  </si>
  <si>
    <t>บธ-5436-ลำพูน</t>
  </si>
  <si>
    <t>กง-2725-น่าน</t>
  </si>
  <si>
    <t>ขจ-8692-เชียงใหม่</t>
  </si>
  <si>
    <t>1กผ-2097-กรุงเทพมหานคร</t>
  </si>
  <si>
    <t>ขพ-1256-เชียงใหม่</t>
  </si>
  <si>
    <t>ขม-8004-เชียงใหม่</t>
  </si>
  <si>
    <t>ยานพาหนะล็อตนี้อยู่ในจังหวัดเชียงใหม่ (ค่าบริการอื่นๆ 3,210 บาท.)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</si>
  <si>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(ค่าบริการอื่นๆ 3,424 บาท.),คัดใบคู่มือทะเบียนใหม่ ปี 2556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</si>
  <si>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(ค่าบริการอื่นๆ 3,424 บาท.)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</si>
  <si>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(ค่าบริการอื่นๆ 3,424 บาท.),คัดใบคู่มือทะเบียนใหม่ ปี 2555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</si>
  <si>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(ค่าบริการอื่นๆ 3,424 บาท.),คัดใบคู่มือทะเบียนใหม่ ปี 2551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</si>
  <si>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,ไม่มีแบตเตอรี่ (ค่าบริการอื่นๆ 3,424 บาท.) (ค่าซ่อมแซม 900 บาท.)</t>
  </si>
  <si>
    <t>ยานพาหนะล็อตนี้อยู่ในจังหวัดเชียงใหม่ (ค่าบริการอื่นๆ 3,424 บาท.) ผู้ซื้อต้องดำเนินการโอนกรรมสิทธิ์ภายใน 180 วัน หากเกินกำหนดผู้ขายไม่รับผิดชอบทุกกรณี</t>
  </si>
  <si>
    <t>ยานพาหนะล็อตนี้อยู่ในจังหวัดเชียงใหม่ (เบนซิน+LPG),ผู้ซื้อต้องดำเนินการโอนกรรมสิทธิ์ภายใน 180 วัน หากเกินกำหนดผู้ขายไม่รับผิดชอบทุกกรณี (ค่าขนย้าย 2,500 บาท.) (ค่าบริการอื่นๆ 3,424 บาท.),คัดใบคู่มือทะเบียนใหม่ ปี 2555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</si>
  <si>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(ค่าบริการอื่นๆ 3,424 บาท.),เคยแจ้งหยุดใช้</t>
  </si>
  <si>
    <t>ยานพาหนะล็อตนี้อยู่ในจังหวัดเชียงใหม่ (เบนซิน+LPG),ผู้ซื้อต้องดำเนินการโอนกรรมสิทธิ์ภายใน 180 วัน หากเกินกำหนดผู้ขายไม่รับผิดชอบทุกกรณี (ค่าบริการอื่นๆ 3,424 บาท.)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</si>
  <si>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(ค่าบริการอื่นๆ 3,424 บาท.) (ค่าขนย้าย 3,000 บาท.)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</si>
  <si>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(ค่าขนย้าย 2,500 บาท.) (ค่าบริการอื่นๆ 3,424 บาท.),คัดใบคู่มือทะเบียนใหม่ ปี 2554</t>
  </si>
  <si>
    <t>ยานพาหนะล็อตนี้อยู่ในจังหวัดเชียงใหม่ , ขับไม่ได้ (ค่าบริการอื่นๆ 3,424 บาท.)ผู้ซื้อต้องดำเนินการโอนกรรมสิทธิ์ภายใน 180 วัน หากเกินกำหนดผู้ขายไม่รับผิดชอบทุกกรณี (เบนซิน+LPG)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</si>
  <si>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(ค่าบริการอื่นๆ 3,424 บาท.),ขับไม่ได้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</si>
  <si>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, ขับไม่ได้ (เบนซิน+LPG) (ค่าบริการอื่นๆ 3,424 บาท.) (ค่าขนย้าย 3,000 บาท.)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</si>
  <si>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, ขับไม่ได้(ค่าขนย้าย 3,000 บาท.) (ค่าบริการอื่นๆ 3,424 บาท.)</t>
  </si>
  <si>
    <t>ยานพาหนะล็อตนี้อยู่ในจังหวัดเชียงใหม่,ขับไม่ได้,เปลี่ยนเกียร์, ไม่สามารถตรวจสอบเลขเครื่องยนต์,เปลี่ยนเครื่องยนต์ แจ้งลงเล่มเรียบร้อยแล้ว (ค่าบริการอื่นๆ 3,424 บาท.)ผู้ซื้อต้องดำเนินการโอนกรรมสิทธิ์ภายใน 180 วัน หากเกินกำหนดผู้ขายไม่รับผิดชอบทุกกรณี (เบนซิ</t>
  </si>
  <si>
    <t>ยานพาหนะล็อตนี้อยู่ในจังหวัดเชียงใหม่, ผู้ซื้อต้องดำเนินการโอนกรรมสิทธิ์ภายใน 180 วัน หากเกินกำหนดผู้ขายไม่รับผิดชอบทุกกรณี (ค่าบริการอื่นๆ 3,424 บาท.), คัดใบคู่มือทะเบียนใหม่ ปี 2547,ขับไม่ได้</t>
  </si>
  <si>
    <t>ยานพาหนะล็อตนี้อยู่ในจังหวัดเชียงใหม่ (เบนซิน+LPG),รถบุคคลไม่มี VAT.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</si>
  <si>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(ค่าขนย้าย 3,000 บาท.) (ค่าบริการอื่นๆ 3,424 บาท.),คัดใบคู่มือทะเบียนใหม่ ปี 2556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</si>
  <si>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(ค่าบริการอื่นๆ 3,424 บาท.),คัดใบคู่มือทะเบียนใหม่ ปี 2556,เปลี่ยนเครื่องยนต์ แจ้งลงเล่มแล้ว</t>
  </si>
  <si>
    <t>ยานพาหนะล็อตนี้อยู่ในจังหวัดเชียงใหม่ (ค่าบริการอื่นๆ 3,210 บาท.) , ติดอายัดรถยนต์คันแรก ปลดล๊อคประมาณ 45 วันทำการ นับจากวันประมูล</t>
  </si>
  <si>
    <t>ยานพาหนะล็อตนี้อยู่ในจังหวัดเชียงใหม่ (ค่าบริการอื่นๆ 3,500 บาท.)</t>
  </si>
  <si>
    <t>2015-06-10</t>
  </si>
  <si>
    <t>M-CM</t>
  </si>
  <si>
    <t>2015-10-02</t>
  </si>
  <si>
    <t>*140000</t>
  </si>
  <si>
    <t>*</t>
  </si>
  <si>
    <t>*240000</t>
  </si>
  <si>
    <t>*40000</t>
  </si>
  <si>
    <t>*50000</t>
  </si>
  <si>
    <t>*20000</t>
  </si>
  <si>
    <t>*90000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</si>
</sst>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0"/>
      <name val="MS Sans Serif"/>
      <family val="2"/>
      <charset val="222"/>
    </font>
    <font>
      <sz val="14"/>
      <name val="Cordia New"/>
      <family val="2"/>
    </font>
    <font>
      <sz val="10"/>
      <color theme="1"/>
      <name val="Arial"/>
      <family val="2"/>
      <charset val="222"/>
    </font>
    <font>
      <sz val="15"/>
      <name val="AngsanaUPC"/>
      <family val="1"/>
      <charset val="22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7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9" fillId="0" borderId="0"/>
    <xf numFmtId="0" fontId="5" fillId="0" borderId="0"/>
    <xf numFmtId="9" fontId="7" fillId="0" borderId="0" applyFont="0" applyFill="0" applyBorder="0" applyAlignment="0" applyProtection="0"/>
  </cellStyleXfs>
  <cellXfs count="23">
    <xf numFmtId="0" fontId="0" fillId="0" borderId="0" xfId="0"/>
    <xf numFmtId="0" fontId="3" fillId="2" borderId="0" xfId="2" applyFont="1" applyFill="1" applyAlignment="1">
      <alignment horizontal="center"/>
    </xf>
    <xf numFmtId="3" fontId="3" fillId="3" borderId="0" xfId="2" applyNumberFormat="1" applyFont="1" applyFill="1" applyAlignment="1">
      <alignment horizontal="center"/>
    </xf>
    <xf numFmtId="0" fontId="3" fillId="3" borderId="0" xfId="2" applyFont="1" applyFill="1" applyAlignment="1">
      <alignment horizontal="center"/>
    </xf>
    <xf numFmtId="0" fontId="2" fillId="0" borderId="0" xfId="2" applyFont="1" applyAlignment="1">
      <alignment horizontal="center"/>
    </xf>
    <xf numFmtId="0" fontId="4" fillId="0" borderId="0" xfId="0" applyFont="1"/>
    <xf numFmtId="187" fontId="4" fillId="0" borderId="0" xfId="1" applyNumberFormat="1" applyFont="1"/>
    <xf numFmtId="3" fontId="4" fillId="0" borderId="0" xfId="0" applyNumberFormat="1" applyFont="1"/>
    <xf numFmtId="11" fontId="4" fillId="0" borderId="0" xfId="0" applyNumberFormat="1" applyFont="1"/>
    <xf numFmtId="0" fontId="4" fillId="4" borderId="0" xfId="0" applyFont="1" applyFill="1"/>
    <xf numFmtId="3" fontId="4" fillId="4" borderId="0" xfId="0" applyNumberFormat="1" applyFont="1" applyFill="1"/>
    <xf numFmtId="187" fontId="3" fillId="2" borderId="0" xfId="1" applyNumberFormat="1" applyFont="1" applyFill="1" applyAlignment="1">
      <alignment horizontal="center"/>
    </xf>
    <xf numFmtId="0" fontId="2" fillId="3" borderId="0" xfId="2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87" fontId="10" fillId="4" borderId="0" xfId="1" applyNumberFormat="1" applyFont="1" applyFill="1"/>
    <xf numFmtId="0" fontId="4" fillId="0" borderId="0" xfId="0" quotePrefix="1" applyFont="1"/>
    <xf numFmtId="187" fontId="4" fillId="4" borderId="0" xfId="0" applyNumberFormat="1" applyFont="1" applyFill="1"/>
    <xf numFmtId="0" fontId="4" fillId="0" borderId="0" xfId="0" applyFont="1" applyFill="1"/>
    <xf numFmtId="187" fontId="4" fillId="0" borderId="0" xfId="1" applyNumberFormat="1" applyFont="1" applyFill="1"/>
    <xf numFmtId="3" fontId="4" fillId="0" borderId="0" xfId="0" applyNumberFormat="1" applyFont="1" applyFill="1"/>
    <xf numFmtId="0" fontId="4" fillId="0" borderId="0" xfId="0" quotePrefix="1" applyFont="1" applyFill="1"/>
    <xf numFmtId="0" fontId="0" fillId="5" borderId="0" xfId="0" applyFill="1"/>
    <xf numFmtId="0" fontId="4" fillId="4" borderId="0" xfId="0" applyFont="1" applyFill="1" applyAlignment="1">
      <alignment horizontal="center"/>
    </xf>
  </cellXfs>
  <cellStyles count="70">
    <cellStyle name="Comma" xfId="1" builtinId="3"/>
    <cellStyle name="Comma 2" xfId="3"/>
    <cellStyle name="Normal" xfId="0" builtinId="0"/>
    <cellStyle name="Normal 2" xfId="4"/>
    <cellStyle name="Normal 3" xfId="2"/>
    <cellStyle name="เครื่องหมายจุลภาค 2" xfId="5"/>
    <cellStyle name="เครื่องหมายจุลภาค 2 2" xfId="6"/>
    <cellStyle name="เครื่องหมายจุลภาค 2 3" xfId="7"/>
    <cellStyle name="เครื่องหมายจุลภาค 3" xfId="8"/>
    <cellStyle name="เครื่องหมายจุลภาค 3 2" xfId="9"/>
    <cellStyle name="เครื่องหมายจุลภาค 4" xfId="10"/>
    <cellStyle name="เครื่องหมายจุลภาค 4 2" xfId="11"/>
    <cellStyle name="เครื่องหมายจุลภาค 5" xfId="12"/>
    <cellStyle name="เครื่องหมายจุลภาค 6" xfId="13"/>
    <cellStyle name="เครื่องหมายจุลภาค 7" xfId="14"/>
    <cellStyle name="ปกติ 10" xfId="15"/>
    <cellStyle name="ปกติ 11" xfId="16"/>
    <cellStyle name="ปกติ 12" xfId="17"/>
    <cellStyle name="ปกติ 2" xfId="18"/>
    <cellStyle name="ปกติ 2 2" xfId="19"/>
    <cellStyle name="ปกติ 2 3" xfId="20"/>
    <cellStyle name="ปกติ 2 4" xfId="21"/>
    <cellStyle name="ปกติ 2 5" xfId="22"/>
    <cellStyle name="ปกติ 2 6" xfId="23"/>
    <cellStyle name="ปกติ 2 7" xfId="24"/>
    <cellStyle name="ปกติ 2 7 2" xfId="25"/>
    <cellStyle name="ปกติ 3" xfId="26"/>
    <cellStyle name="ปกติ 3 2" xfId="27"/>
    <cellStyle name="ปกติ 4" xfId="28"/>
    <cellStyle name="ปกติ 5" xfId="29"/>
    <cellStyle name="ปกติ 5 2" xfId="30"/>
    <cellStyle name="ปกติ 6" xfId="31"/>
    <cellStyle name="ปกติ 6 2" xfId="32"/>
    <cellStyle name="ปกติ 6 2 2" xfId="33"/>
    <cellStyle name="ปกติ 6 2 2 2" xfId="34"/>
    <cellStyle name="ปกติ 6 2 2 2 2" xfId="35"/>
    <cellStyle name="ปกติ 6 2 2 2 2 2" xfId="36"/>
    <cellStyle name="ปกติ 6 2 2 2 2 3" xfId="37"/>
    <cellStyle name="ปกติ 6 2 2 2 2 3 2" xfId="38"/>
    <cellStyle name="ปกติ 6 3" xfId="39"/>
    <cellStyle name="ปกติ 7" xfId="40"/>
    <cellStyle name="ปกติ 7 2" xfId="41"/>
    <cellStyle name="ปกติ 7 2 2" xfId="42"/>
    <cellStyle name="ปกติ 7 2 2 2" xfId="43"/>
    <cellStyle name="ปกติ 7 2 2 2 2" xfId="44"/>
    <cellStyle name="ปกติ 7 2 2 2 2 2" xfId="45"/>
    <cellStyle name="ปกติ 7 2 2 2 2 3" xfId="46"/>
    <cellStyle name="ปกติ 7 2 2 2 2 3 2" xfId="47"/>
    <cellStyle name="ปกติ 7 2 3" xfId="48"/>
    <cellStyle name="ปกติ 7 2 3 2" xfId="49"/>
    <cellStyle name="ปกติ 7 2 3 2 2" xfId="50"/>
    <cellStyle name="ปกติ 7 2 3 2 3" xfId="51"/>
    <cellStyle name="ปกติ 7 2 3 2 3 2" xfId="52"/>
    <cellStyle name="ปกติ 7 2 3 2 4" xfId="53"/>
    <cellStyle name="ปกติ 7 2 3 2 4 2" xfId="54"/>
    <cellStyle name="ปกติ 7 3" xfId="55"/>
    <cellStyle name="ปกติ 7 3 2" xfId="56"/>
    <cellStyle name="ปกติ 7 3 2 2" xfId="57"/>
    <cellStyle name="ปกติ 7 3 2 2 2" xfId="58"/>
    <cellStyle name="ปกติ 7 3 2 2 3" xfId="59"/>
    <cellStyle name="ปกติ 7 3 2 2 3 2" xfId="60"/>
    <cellStyle name="ปกติ 7 4" xfId="61"/>
    <cellStyle name="ปกติ 7 4 2" xfId="62"/>
    <cellStyle name="ปกติ 7 4 2 2" xfId="63"/>
    <cellStyle name="ปกติ 7 4 2 3" xfId="64"/>
    <cellStyle name="ปกติ 7 4 2 3 2" xfId="65"/>
    <cellStyle name="ปกติ 8" xfId="66"/>
    <cellStyle name="ปกติ 9" xfId="67"/>
    <cellStyle name="ปกติ_mj500801n" xfId="68"/>
    <cellStyle name="เปอร์เซ็นต์ 2" xfId="6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k1-pc\d\&#3619;&#3623;&#3617;&#3605;&#3657;&#3609;&#3649;&#3610;&#3610;\Documents%20and%20Settings\intel\Desktop\ch5209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แยกประเภท"/>
      <sheetName val="คิดงวด+VAT"/>
      <sheetName val="งาน E-papers+แยกบิลแวท"/>
      <sheetName val="กราฟน้ำ-ไฟ"/>
      <sheetName val="บัญชี"/>
      <sheetName val="คิดพรบ+ภาษี"/>
      <sheetName val="เรทขาย"/>
      <sheetName val="ปะหน้า"/>
      <sheetName val="สต๊อ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5">
          <cell r="I5">
            <v>5405</v>
          </cell>
          <cell r="K5">
            <v>10</v>
          </cell>
        </row>
        <row r="6">
          <cell r="I6">
            <v>1206</v>
          </cell>
          <cell r="K6">
            <v>13000</v>
          </cell>
        </row>
        <row r="7">
          <cell r="I7">
            <v>5405</v>
          </cell>
          <cell r="K7">
            <v>300</v>
          </cell>
        </row>
        <row r="8">
          <cell r="I8">
            <v>1301</v>
          </cell>
          <cell r="K8">
            <v>-6500</v>
          </cell>
        </row>
        <row r="9">
          <cell r="I9">
            <v>4307</v>
          </cell>
          <cell r="K9">
            <v>-500</v>
          </cell>
        </row>
        <row r="10">
          <cell r="F10">
            <v>1</v>
          </cell>
          <cell r="K10" t="str">
            <v/>
          </cell>
        </row>
        <row r="11">
          <cell r="I11">
            <v>4302</v>
          </cell>
          <cell r="K11" t="str">
            <v/>
          </cell>
        </row>
        <row r="12">
          <cell r="F12">
            <v>-1</v>
          </cell>
          <cell r="K12" t="str">
            <v/>
          </cell>
        </row>
        <row r="13">
          <cell r="I13">
            <v>5209</v>
          </cell>
          <cell r="K13">
            <v>300</v>
          </cell>
        </row>
        <row r="14">
          <cell r="F14">
            <v>1</v>
          </cell>
          <cell r="K14" t="str">
            <v/>
          </cell>
        </row>
        <row r="15">
          <cell r="F15">
            <v>1</v>
          </cell>
          <cell r="K15" t="str">
            <v/>
          </cell>
        </row>
        <row r="16">
          <cell r="F16">
            <v>1</v>
          </cell>
          <cell r="K16" t="str">
            <v/>
          </cell>
        </row>
        <row r="17">
          <cell r="F17">
            <v>1</v>
          </cell>
          <cell r="K17" t="str">
            <v/>
          </cell>
        </row>
        <row r="18">
          <cell r="F18">
            <v>1</v>
          </cell>
          <cell r="K18" t="str">
            <v/>
          </cell>
        </row>
        <row r="19">
          <cell r="F19">
            <v>1</v>
          </cell>
          <cell r="K19" t="str">
            <v/>
          </cell>
        </row>
        <row r="20">
          <cell r="F20">
            <v>1</v>
          </cell>
          <cell r="K20" t="str">
            <v/>
          </cell>
        </row>
        <row r="21">
          <cell r="F21">
            <v>1</v>
          </cell>
          <cell r="K21" t="str">
            <v/>
          </cell>
        </row>
        <row r="22">
          <cell r="F22">
            <v>1</v>
          </cell>
          <cell r="K22" t="str">
            <v/>
          </cell>
        </row>
        <row r="23">
          <cell r="F23">
            <v>24</v>
          </cell>
          <cell r="K23" t="str">
            <v/>
          </cell>
        </row>
        <row r="24">
          <cell r="F24">
            <v>9</v>
          </cell>
          <cell r="K24" t="str">
            <v/>
          </cell>
        </row>
        <row r="25">
          <cell r="F25">
            <v>1</v>
          </cell>
          <cell r="K25" t="str">
            <v/>
          </cell>
        </row>
        <row r="26">
          <cell r="F26">
            <v>1</v>
          </cell>
          <cell r="K26" t="str">
            <v/>
          </cell>
        </row>
        <row r="27">
          <cell r="F27">
            <v>1</v>
          </cell>
          <cell r="K27" t="str">
            <v/>
          </cell>
        </row>
        <row r="28">
          <cell r="F28">
            <v>1</v>
          </cell>
          <cell r="K28" t="str">
            <v/>
          </cell>
        </row>
        <row r="29">
          <cell r="F29">
            <v>1</v>
          </cell>
          <cell r="K29" t="str">
            <v/>
          </cell>
        </row>
        <row r="30">
          <cell r="F30">
            <v>1</v>
          </cell>
          <cell r="K30" t="str">
            <v/>
          </cell>
        </row>
        <row r="31">
          <cell r="F31">
            <v>1</v>
          </cell>
          <cell r="K31" t="str">
            <v/>
          </cell>
        </row>
        <row r="32">
          <cell r="F32">
            <v>1</v>
          </cell>
          <cell r="K32" t="str">
            <v/>
          </cell>
        </row>
        <row r="33">
          <cell r="F33">
            <v>1</v>
          </cell>
          <cell r="K33" t="str">
            <v/>
          </cell>
        </row>
        <row r="34">
          <cell r="F34">
            <v>1</v>
          </cell>
          <cell r="K34" t="str">
            <v/>
          </cell>
        </row>
        <row r="35">
          <cell r="K35" t="str">
            <v/>
          </cell>
        </row>
        <row r="36">
          <cell r="K36" t="str">
            <v/>
          </cell>
        </row>
        <row r="37">
          <cell r="F37">
            <v>-4</v>
          </cell>
          <cell r="K37" t="str">
            <v/>
          </cell>
        </row>
        <row r="38">
          <cell r="K38" t="str">
            <v/>
          </cell>
        </row>
        <row r="39">
          <cell r="K39" t="str">
            <v/>
          </cell>
        </row>
        <row r="40">
          <cell r="K40" t="str">
            <v/>
          </cell>
        </row>
        <row r="41">
          <cell r="I41">
            <v>1301</v>
          </cell>
          <cell r="K41" t="str">
            <v/>
          </cell>
          <cell r="L41">
            <v>52000</v>
          </cell>
        </row>
        <row r="42">
          <cell r="F42">
            <v>-1</v>
          </cell>
          <cell r="I42">
            <v>4101</v>
          </cell>
          <cell r="K42" t="str">
            <v/>
          </cell>
          <cell r="L42">
            <v>-52000</v>
          </cell>
        </row>
        <row r="43">
          <cell r="K43" t="str">
            <v/>
          </cell>
        </row>
        <row r="44">
          <cell r="K44" t="str">
            <v/>
          </cell>
        </row>
        <row r="45">
          <cell r="K45" t="str">
            <v/>
          </cell>
        </row>
        <row r="46">
          <cell r="K46" t="str">
            <v/>
          </cell>
        </row>
        <row r="47">
          <cell r="K47" t="str">
            <v/>
          </cell>
        </row>
        <row r="48">
          <cell r="K48" t="str">
            <v/>
          </cell>
        </row>
        <row r="49">
          <cell r="K49" t="str">
            <v/>
          </cell>
        </row>
        <row r="50">
          <cell r="K50" t="str">
            <v/>
          </cell>
        </row>
        <row r="55">
          <cell r="I55">
            <v>5209</v>
          </cell>
          <cell r="K55">
            <v>300</v>
          </cell>
        </row>
        <row r="56">
          <cell r="I56">
            <v>5405</v>
          </cell>
          <cell r="K56">
            <v>15</v>
          </cell>
        </row>
        <row r="57">
          <cell r="I57">
            <v>5405</v>
          </cell>
          <cell r="K57">
            <v>50</v>
          </cell>
        </row>
        <row r="58">
          <cell r="D58">
            <v>119</v>
          </cell>
          <cell r="F58">
            <v>-1</v>
          </cell>
          <cell r="I58">
            <v>4102</v>
          </cell>
          <cell r="K58">
            <v>-95</v>
          </cell>
        </row>
        <row r="59">
          <cell r="D59">
            <v>120</v>
          </cell>
          <cell r="F59">
            <v>-1</v>
          </cell>
          <cell r="I59">
            <v>4102</v>
          </cell>
          <cell r="K59">
            <v>-55</v>
          </cell>
        </row>
        <row r="60">
          <cell r="D60" t="str">
            <v>พรบ.2324</v>
          </cell>
          <cell r="F60">
            <v>1</v>
          </cell>
          <cell r="K60" t="str">
            <v/>
          </cell>
        </row>
        <row r="61">
          <cell r="D61" t="str">
            <v>พรบ.6293</v>
          </cell>
          <cell r="F61">
            <v>1</v>
          </cell>
          <cell r="K61" t="str">
            <v/>
          </cell>
        </row>
        <row r="62">
          <cell r="D62" t="str">
            <v>ลน.520179-อนุสรา</v>
          </cell>
          <cell r="I62">
            <v>1301</v>
          </cell>
          <cell r="K62">
            <v>-3000</v>
          </cell>
        </row>
        <row r="63">
          <cell r="D63" t="str">
            <v>ลน.520179-อนุสรา</v>
          </cell>
          <cell r="I63">
            <v>4302</v>
          </cell>
          <cell r="K63">
            <v>-1500</v>
          </cell>
        </row>
        <row r="64">
          <cell r="D64" t="str">
            <v>ลน.520179-อนุสรา</v>
          </cell>
          <cell r="I64">
            <v>4307</v>
          </cell>
          <cell r="K64">
            <v>-500</v>
          </cell>
        </row>
        <row r="65">
          <cell r="D65" t="str">
            <v>พรบ.2324</v>
          </cell>
          <cell r="F65">
            <v>-1</v>
          </cell>
          <cell r="K65" t="str">
            <v/>
          </cell>
        </row>
        <row r="66">
          <cell r="K66" t="str">
            <v/>
          </cell>
        </row>
        <row r="67">
          <cell r="D67" t="str">
            <v>ธ.1111</v>
          </cell>
          <cell r="I67">
            <v>1206</v>
          </cell>
          <cell r="K67">
            <v>10000</v>
          </cell>
        </row>
        <row r="68">
          <cell r="D68">
            <v>204</v>
          </cell>
          <cell r="F68">
            <v>-1</v>
          </cell>
          <cell r="I68">
            <v>4102</v>
          </cell>
          <cell r="K68">
            <v>-350</v>
          </cell>
        </row>
        <row r="69">
          <cell r="I69">
            <v>4307</v>
          </cell>
          <cell r="K69">
            <v>-500</v>
          </cell>
        </row>
        <row r="70">
          <cell r="D70" t="str">
            <v>พรบ.6293</v>
          </cell>
          <cell r="F70">
            <v>-1</v>
          </cell>
          <cell r="K70" t="str">
            <v/>
          </cell>
        </row>
        <row r="71">
          <cell r="D71" t="str">
            <v>ลน.520180-วัน</v>
          </cell>
          <cell r="I71">
            <v>4302</v>
          </cell>
          <cell r="K71" t="str">
            <v/>
          </cell>
        </row>
        <row r="72">
          <cell r="K72" t="str">
            <v/>
          </cell>
        </row>
        <row r="73">
          <cell r="I73">
            <v>5405</v>
          </cell>
          <cell r="K73">
            <v>120</v>
          </cell>
        </row>
        <row r="74">
          <cell r="K74" t="str">
            <v/>
          </cell>
        </row>
        <row r="75">
          <cell r="K75" t="str">
            <v/>
          </cell>
        </row>
        <row r="76">
          <cell r="K76" t="str">
            <v/>
          </cell>
        </row>
        <row r="77">
          <cell r="D77" t="str">
            <v>ลน.520180-วัน</v>
          </cell>
          <cell r="I77">
            <v>1301</v>
          </cell>
          <cell r="K77" t="str">
            <v/>
          </cell>
          <cell r="L77">
            <v>48000</v>
          </cell>
        </row>
        <row r="78">
          <cell r="D78" t="str">
            <v>จยย.H-1181</v>
          </cell>
          <cell r="F78">
            <v>-1</v>
          </cell>
          <cell r="I78">
            <v>4101</v>
          </cell>
          <cell r="K78" t="str">
            <v/>
          </cell>
          <cell r="L78">
            <v>-48000</v>
          </cell>
        </row>
        <row r="79">
          <cell r="K79" t="str">
            <v/>
          </cell>
        </row>
        <row r="80">
          <cell r="K80" t="str">
            <v/>
          </cell>
        </row>
        <row r="81">
          <cell r="K81" t="str">
            <v/>
          </cell>
        </row>
        <row r="82">
          <cell r="D82" t="str">
            <v>ลน.520179-อนุสรา</v>
          </cell>
          <cell r="I82">
            <v>1301</v>
          </cell>
          <cell r="K82" t="str">
            <v/>
          </cell>
          <cell r="L82">
            <v>40500</v>
          </cell>
        </row>
        <row r="83">
          <cell r="D83" t="str">
            <v>จยย.Y-507</v>
          </cell>
          <cell r="F83">
            <v>-1</v>
          </cell>
          <cell r="I83">
            <v>4101</v>
          </cell>
          <cell r="K83" t="str">
            <v/>
          </cell>
          <cell r="L83">
            <v>-40500</v>
          </cell>
        </row>
        <row r="84">
          <cell r="K84" t="str">
            <v/>
          </cell>
        </row>
        <row r="85">
          <cell r="K85" t="str">
            <v/>
          </cell>
        </row>
        <row r="86">
          <cell r="K86" t="str">
            <v/>
          </cell>
        </row>
        <row r="87">
          <cell r="K87" t="str">
            <v/>
          </cell>
        </row>
        <row r="88">
          <cell r="K88" t="str">
            <v/>
          </cell>
        </row>
        <row r="89">
          <cell r="K89" t="str">
            <v/>
          </cell>
        </row>
        <row r="90">
          <cell r="K90" t="str">
            <v/>
          </cell>
        </row>
        <row r="91">
          <cell r="K91" t="str">
            <v/>
          </cell>
        </row>
        <row r="92">
          <cell r="K92" t="str">
            <v/>
          </cell>
        </row>
        <row r="93">
          <cell r="K93" t="str">
            <v/>
          </cell>
        </row>
        <row r="94">
          <cell r="K94" t="str">
            <v/>
          </cell>
        </row>
        <row r="95">
          <cell r="K95" t="str">
            <v/>
          </cell>
        </row>
        <row r="96">
          <cell r="K96" t="str">
            <v/>
          </cell>
        </row>
        <row r="97">
          <cell r="K97" t="str">
            <v/>
          </cell>
        </row>
        <row r="98">
          <cell r="K98" t="str">
            <v/>
          </cell>
        </row>
        <row r="99">
          <cell r="K99" t="str">
            <v/>
          </cell>
        </row>
        <row r="100">
          <cell r="K100" t="str">
            <v/>
          </cell>
        </row>
        <row r="105">
          <cell r="I105">
            <v>5205</v>
          </cell>
          <cell r="K105">
            <v>585</v>
          </cell>
        </row>
        <row r="106">
          <cell r="I106">
            <v>5405</v>
          </cell>
          <cell r="K106">
            <v>50</v>
          </cell>
        </row>
        <row r="107">
          <cell r="K107" t="str">
            <v/>
          </cell>
        </row>
        <row r="108">
          <cell r="K108" t="str">
            <v/>
          </cell>
        </row>
        <row r="109">
          <cell r="K109" t="str">
            <v/>
          </cell>
        </row>
        <row r="110">
          <cell r="K110" t="str">
            <v/>
          </cell>
        </row>
        <row r="111">
          <cell r="K111" t="str">
            <v/>
          </cell>
        </row>
        <row r="112">
          <cell r="K112" t="str">
            <v/>
          </cell>
        </row>
        <row r="113">
          <cell r="K113" t="str">
            <v/>
          </cell>
        </row>
        <row r="114">
          <cell r="K114" t="str">
            <v/>
          </cell>
        </row>
        <row r="115">
          <cell r="K115" t="str">
            <v/>
          </cell>
        </row>
        <row r="116">
          <cell r="K116" t="str">
            <v/>
          </cell>
        </row>
        <row r="117">
          <cell r="K117" t="str">
            <v/>
          </cell>
        </row>
        <row r="118">
          <cell r="K118" t="str">
            <v/>
          </cell>
        </row>
        <row r="119">
          <cell r="K119" t="str">
            <v/>
          </cell>
        </row>
        <row r="120">
          <cell r="K120" t="str">
            <v/>
          </cell>
        </row>
        <row r="121">
          <cell r="K121" t="str">
            <v/>
          </cell>
        </row>
        <row r="122">
          <cell r="K122" t="str">
            <v/>
          </cell>
        </row>
        <row r="123">
          <cell r="K123" t="str">
            <v/>
          </cell>
        </row>
        <row r="124">
          <cell r="K124" t="str">
            <v/>
          </cell>
        </row>
        <row r="125">
          <cell r="K125" t="str">
            <v/>
          </cell>
        </row>
        <row r="126">
          <cell r="K126" t="str">
            <v/>
          </cell>
        </row>
        <row r="127">
          <cell r="K127" t="str">
            <v/>
          </cell>
        </row>
        <row r="128">
          <cell r="K128" t="str">
            <v/>
          </cell>
        </row>
        <row r="129">
          <cell r="K129" t="str">
            <v/>
          </cell>
        </row>
        <row r="130">
          <cell r="K130" t="str">
            <v/>
          </cell>
        </row>
        <row r="131">
          <cell r="K131" t="str">
            <v/>
          </cell>
        </row>
        <row r="132">
          <cell r="K132" t="str">
            <v/>
          </cell>
        </row>
        <row r="133">
          <cell r="K133" t="str">
            <v/>
          </cell>
        </row>
        <row r="134">
          <cell r="K134" t="str">
            <v/>
          </cell>
        </row>
        <row r="135">
          <cell r="K135" t="str">
            <v/>
          </cell>
        </row>
        <row r="136">
          <cell r="K136" t="str">
            <v/>
          </cell>
        </row>
        <row r="137">
          <cell r="K137" t="str">
            <v/>
          </cell>
        </row>
        <row r="138">
          <cell r="K138" t="str">
            <v/>
          </cell>
        </row>
        <row r="139">
          <cell r="K139" t="str">
            <v/>
          </cell>
        </row>
        <row r="140">
          <cell r="K140" t="str">
            <v/>
          </cell>
        </row>
        <row r="141">
          <cell r="K141" t="str">
            <v/>
          </cell>
        </row>
        <row r="142">
          <cell r="K142" t="str">
            <v/>
          </cell>
        </row>
        <row r="143">
          <cell r="K143" t="str">
            <v/>
          </cell>
        </row>
        <row r="144">
          <cell r="K144" t="str">
            <v/>
          </cell>
        </row>
        <row r="145">
          <cell r="K145" t="str">
            <v/>
          </cell>
        </row>
        <row r="146">
          <cell r="K146" t="str">
            <v/>
          </cell>
        </row>
        <row r="147">
          <cell r="K147" t="str">
            <v/>
          </cell>
        </row>
        <row r="148">
          <cell r="K148" t="str">
            <v/>
          </cell>
        </row>
        <row r="149">
          <cell r="K149" t="str">
            <v/>
          </cell>
        </row>
        <row r="150">
          <cell r="K150" t="str">
            <v/>
          </cell>
        </row>
        <row r="155">
          <cell r="I155">
            <v>5208</v>
          </cell>
          <cell r="K155">
            <v>28</v>
          </cell>
        </row>
        <row r="156">
          <cell r="D156">
            <v>112</v>
          </cell>
          <cell r="F156">
            <v>-1</v>
          </cell>
          <cell r="I156">
            <v>4102</v>
          </cell>
          <cell r="K156">
            <v>-85</v>
          </cell>
        </row>
        <row r="157">
          <cell r="D157" t="str">
            <v>ลน.520181-อาทร</v>
          </cell>
          <cell r="I157">
            <v>1301</v>
          </cell>
          <cell r="K157" t="str">
            <v/>
          </cell>
        </row>
        <row r="158">
          <cell r="K158" t="str">
            <v/>
          </cell>
        </row>
        <row r="159">
          <cell r="D159" t="str">
            <v>ลน.520181-อาทร</v>
          </cell>
          <cell r="I159">
            <v>1301</v>
          </cell>
          <cell r="K159" t="str">
            <v/>
          </cell>
          <cell r="L159">
            <v>45500</v>
          </cell>
        </row>
        <row r="160">
          <cell r="D160" t="str">
            <v>จยย.Y-501</v>
          </cell>
          <cell r="F160">
            <v>-1</v>
          </cell>
          <cell r="I160">
            <v>4101</v>
          </cell>
          <cell r="K160" t="str">
            <v/>
          </cell>
          <cell r="L160">
            <v>-45500</v>
          </cell>
        </row>
        <row r="161">
          <cell r="K161" t="str">
            <v/>
          </cell>
        </row>
        <row r="162">
          <cell r="K162" t="str">
            <v/>
          </cell>
        </row>
        <row r="163">
          <cell r="K163" t="str">
            <v/>
          </cell>
        </row>
        <row r="164">
          <cell r="K164" t="str">
            <v/>
          </cell>
        </row>
        <row r="165">
          <cell r="D165">
            <v>103</v>
          </cell>
          <cell r="F165">
            <v>1</v>
          </cell>
          <cell r="K165" t="str">
            <v/>
          </cell>
        </row>
        <row r="166">
          <cell r="D166">
            <v>104</v>
          </cell>
          <cell r="F166">
            <v>2</v>
          </cell>
          <cell r="K166" t="str">
            <v/>
          </cell>
        </row>
        <row r="167">
          <cell r="K167" t="str">
            <v/>
          </cell>
        </row>
        <row r="168">
          <cell r="K168" t="str">
            <v/>
          </cell>
        </row>
        <row r="169">
          <cell r="D169">
            <v>104</v>
          </cell>
          <cell r="F169">
            <v>-1</v>
          </cell>
          <cell r="K169" t="str">
            <v/>
          </cell>
        </row>
        <row r="170">
          <cell r="D170">
            <v>104</v>
          </cell>
          <cell r="F170">
            <v>-1</v>
          </cell>
          <cell r="K170" t="str">
            <v/>
          </cell>
        </row>
        <row r="171">
          <cell r="D171">
            <v>202</v>
          </cell>
          <cell r="F171">
            <v>-1</v>
          </cell>
          <cell r="K171" t="str">
            <v/>
          </cell>
        </row>
        <row r="172">
          <cell r="K172" t="str">
            <v/>
          </cell>
        </row>
        <row r="173">
          <cell r="K173" t="str">
            <v/>
          </cell>
        </row>
        <row r="174">
          <cell r="K174" t="str">
            <v/>
          </cell>
        </row>
        <row r="175">
          <cell r="K175" t="str">
            <v/>
          </cell>
        </row>
        <row r="176">
          <cell r="K176" t="str">
            <v/>
          </cell>
        </row>
        <row r="177">
          <cell r="K177" t="str">
            <v/>
          </cell>
        </row>
        <row r="178">
          <cell r="K178" t="str">
            <v/>
          </cell>
        </row>
        <row r="179">
          <cell r="K179" t="str">
            <v/>
          </cell>
        </row>
        <row r="180">
          <cell r="K180" t="str">
            <v/>
          </cell>
        </row>
        <row r="181">
          <cell r="K181" t="str">
            <v/>
          </cell>
        </row>
        <row r="182">
          <cell r="K182" t="str">
            <v/>
          </cell>
        </row>
        <row r="183">
          <cell r="K183" t="str">
            <v/>
          </cell>
        </row>
        <row r="184">
          <cell r="K184" t="str">
            <v/>
          </cell>
        </row>
        <row r="185">
          <cell r="K185" t="str">
            <v/>
          </cell>
        </row>
        <row r="186">
          <cell r="K186" t="str">
            <v/>
          </cell>
        </row>
        <row r="187">
          <cell r="K187" t="str">
            <v/>
          </cell>
        </row>
        <row r="188">
          <cell r="K188" t="str">
            <v/>
          </cell>
        </row>
        <row r="189">
          <cell r="K189" t="str">
            <v/>
          </cell>
        </row>
        <row r="190">
          <cell r="K190" t="str">
            <v/>
          </cell>
        </row>
        <row r="191">
          <cell r="K191" t="str">
            <v/>
          </cell>
        </row>
        <row r="192">
          <cell r="K192" t="str">
            <v/>
          </cell>
        </row>
        <row r="193">
          <cell r="K193" t="str">
            <v/>
          </cell>
        </row>
        <row r="194">
          <cell r="K194" t="str">
            <v/>
          </cell>
        </row>
        <row r="195">
          <cell r="K195" t="str">
            <v/>
          </cell>
        </row>
        <row r="196">
          <cell r="K196" t="str">
            <v/>
          </cell>
        </row>
        <row r="197">
          <cell r="K197" t="str">
            <v/>
          </cell>
        </row>
        <row r="198">
          <cell r="K198" t="str">
            <v/>
          </cell>
        </row>
        <row r="199">
          <cell r="K199" t="str">
            <v/>
          </cell>
        </row>
        <row r="200">
          <cell r="K200" t="str">
            <v/>
          </cell>
        </row>
        <row r="205">
          <cell r="D205">
            <v>119</v>
          </cell>
          <cell r="F205">
            <v>-1</v>
          </cell>
          <cell r="I205">
            <v>4102</v>
          </cell>
          <cell r="K205">
            <v>-95</v>
          </cell>
        </row>
        <row r="206">
          <cell r="D206">
            <v>120</v>
          </cell>
          <cell r="F206">
            <v>-1</v>
          </cell>
          <cell r="I206">
            <v>4102</v>
          </cell>
          <cell r="K206">
            <v>-55</v>
          </cell>
        </row>
        <row r="207">
          <cell r="K207" t="str">
            <v/>
          </cell>
        </row>
        <row r="208">
          <cell r="K208" t="str">
            <v/>
          </cell>
        </row>
        <row r="209">
          <cell r="K209" t="str">
            <v/>
          </cell>
        </row>
        <row r="210">
          <cell r="K210" t="str">
            <v/>
          </cell>
        </row>
        <row r="211">
          <cell r="K211" t="str">
            <v/>
          </cell>
        </row>
        <row r="212">
          <cell r="K212" t="str">
            <v/>
          </cell>
        </row>
        <row r="213">
          <cell r="K213" t="str">
            <v/>
          </cell>
        </row>
        <row r="214">
          <cell r="K214" t="str">
            <v/>
          </cell>
        </row>
        <row r="215">
          <cell r="K215" t="str">
            <v/>
          </cell>
        </row>
        <row r="216">
          <cell r="K216" t="str">
            <v/>
          </cell>
        </row>
        <row r="217">
          <cell r="K217" t="str">
            <v/>
          </cell>
        </row>
        <row r="218">
          <cell r="K218" t="str">
            <v/>
          </cell>
        </row>
        <row r="219">
          <cell r="K219" t="str">
            <v/>
          </cell>
        </row>
        <row r="220">
          <cell r="K220" t="str">
            <v/>
          </cell>
        </row>
        <row r="221">
          <cell r="K221" t="str">
            <v/>
          </cell>
        </row>
        <row r="222">
          <cell r="K222" t="str">
            <v/>
          </cell>
        </row>
        <row r="223">
          <cell r="K223" t="str">
            <v/>
          </cell>
        </row>
        <row r="224">
          <cell r="K224" t="str">
            <v/>
          </cell>
        </row>
        <row r="225">
          <cell r="K225" t="str">
            <v/>
          </cell>
        </row>
        <row r="226">
          <cell r="K226" t="str">
            <v/>
          </cell>
        </row>
        <row r="227">
          <cell r="K227" t="str">
            <v/>
          </cell>
        </row>
        <row r="228">
          <cell r="K228" t="str">
            <v/>
          </cell>
        </row>
        <row r="229">
          <cell r="K229" t="str">
            <v/>
          </cell>
        </row>
        <row r="230">
          <cell r="K230" t="str">
            <v/>
          </cell>
        </row>
        <row r="231">
          <cell r="K231" t="str">
            <v/>
          </cell>
        </row>
        <row r="232">
          <cell r="K232" t="str">
            <v/>
          </cell>
        </row>
        <row r="233">
          <cell r="K233" t="str">
            <v/>
          </cell>
        </row>
        <row r="234">
          <cell r="K234" t="str">
            <v/>
          </cell>
        </row>
        <row r="235">
          <cell r="K235" t="str">
            <v/>
          </cell>
        </row>
        <row r="236">
          <cell r="K236" t="str">
            <v/>
          </cell>
        </row>
        <row r="237">
          <cell r="K237" t="str">
            <v/>
          </cell>
        </row>
        <row r="238">
          <cell r="K238" t="str">
            <v/>
          </cell>
        </row>
        <row r="239">
          <cell r="K239" t="str">
            <v/>
          </cell>
        </row>
        <row r="240">
          <cell r="K240" t="str">
            <v/>
          </cell>
        </row>
        <row r="241">
          <cell r="K241" t="str">
            <v/>
          </cell>
        </row>
        <row r="242">
          <cell r="K242" t="str">
            <v/>
          </cell>
        </row>
        <row r="243">
          <cell r="K243" t="str">
            <v/>
          </cell>
        </row>
        <row r="244">
          <cell r="K244" t="str">
            <v/>
          </cell>
        </row>
        <row r="245">
          <cell r="K245" t="str">
            <v/>
          </cell>
        </row>
        <row r="246">
          <cell r="K246" t="str">
            <v/>
          </cell>
        </row>
        <row r="247">
          <cell r="K247" t="str">
            <v/>
          </cell>
        </row>
        <row r="248">
          <cell r="K248" t="str">
            <v/>
          </cell>
        </row>
        <row r="249">
          <cell r="K249" t="str">
            <v/>
          </cell>
        </row>
        <row r="250">
          <cell r="K250" t="str">
            <v/>
          </cell>
        </row>
        <row r="255">
          <cell r="K255" t="str">
            <v/>
          </cell>
        </row>
        <row r="256">
          <cell r="K256" t="str">
            <v/>
          </cell>
        </row>
        <row r="257">
          <cell r="K257" t="str">
            <v/>
          </cell>
        </row>
        <row r="258">
          <cell r="K258" t="str">
            <v/>
          </cell>
        </row>
        <row r="259">
          <cell r="K259" t="str">
            <v/>
          </cell>
        </row>
        <row r="260">
          <cell r="K260" t="str">
            <v/>
          </cell>
        </row>
        <row r="261">
          <cell r="K261" t="str">
            <v/>
          </cell>
        </row>
        <row r="262">
          <cell r="K262" t="str">
            <v/>
          </cell>
        </row>
        <row r="263">
          <cell r="K263" t="str">
            <v/>
          </cell>
        </row>
        <row r="264">
          <cell r="K264" t="str">
            <v/>
          </cell>
        </row>
        <row r="265">
          <cell r="K265" t="str">
            <v/>
          </cell>
        </row>
        <row r="266">
          <cell r="K266" t="str">
            <v/>
          </cell>
        </row>
        <row r="267">
          <cell r="K267" t="str">
            <v/>
          </cell>
        </row>
        <row r="268">
          <cell r="K268" t="str">
            <v/>
          </cell>
        </row>
        <row r="269">
          <cell r="K269" t="str">
            <v/>
          </cell>
        </row>
        <row r="270">
          <cell r="K270" t="str">
            <v/>
          </cell>
        </row>
        <row r="271">
          <cell r="K271" t="str">
            <v/>
          </cell>
        </row>
        <row r="272">
          <cell r="K272" t="str">
            <v/>
          </cell>
        </row>
        <row r="273">
          <cell r="K273" t="str">
            <v/>
          </cell>
        </row>
        <row r="274">
          <cell r="K274" t="str">
            <v/>
          </cell>
        </row>
        <row r="275">
          <cell r="K275" t="str">
            <v/>
          </cell>
        </row>
        <row r="276">
          <cell r="K276" t="str">
            <v/>
          </cell>
        </row>
        <row r="277">
          <cell r="K277" t="str">
            <v/>
          </cell>
        </row>
        <row r="278">
          <cell r="K278" t="str">
            <v/>
          </cell>
        </row>
        <row r="279">
          <cell r="K279" t="str">
            <v/>
          </cell>
        </row>
        <row r="280">
          <cell r="K280" t="str">
            <v/>
          </cell>
        </row>
        <row r="281">
          <cell r="K281" t="str">
            <v/>
          </cell>
        </row>
        <row r="282">
          <cell r="K282" t="str">
            <v/>
          </cell>
        </row>
        <row r="283">
          <cell r="K283" t="str">
            <v/>
          </cell>
        </row>
        <row r="284">
          <cell r="K284" t="str">
            <v/>
          </cell>
        </row>
        <row r="285">
          <cell r="K285" t="str">
            <v/>
          </cell>
        </row>
        <row r="286">
          <cell r="K286" t="str">
            <v/>
          </cell>
        </row>
        <row r="287">
          <cell r="K287" t="str">
            <v/>
          </cell>
        </row>
        <row r="288">
          <cell r="K288" t="str">
            <v/>
          </cell>
        </row>
        <row r="289">
          <cell r="K289" t="str">
            <v/>
          </cell>
        </row>
        <row r="290">
          <cell r="K290" t="str">
            <v/>
          </cell>
        </row>
        <row r="291">
          <cell r="K291" t="str">
            <v/>
          </cell>
        </row>
        <row r="292">
          <cell r="K292" t="str">
            <v/>
          </cell>
        </row>
        <row r="293">
          <cell r="K293" t="str">
            <v/>
          </cell>
        </row>
        <row r="294">
          <cell r="K294" t="str">
            <v/>
          </cell>
        </row>
        <row r="295">
          <cell r="K295" t="str">
            <v/>
          </cell>
        </row>
        <row r="296">
          <cell r="K296" t="str">
            <v/>
          </cell>
        </row>
        <row r="297">
          <cell r="K297" t="str">
            <v/>
          </cell>
        </row>
        <row r="298">
          <cell r="K298" t="str">
            <v/>
          </cell>
        </row>
        <row r="299">
          <cell r="K299" t="str">
            <v/>
          </cell>
        </row>
        <row r="300">
          <cell r="K300" t="str">
            <v/>
          </cell>
        </row>
        <row r="305">
          <cell r="D305" t="str">
            <v>ลน.520184-ธนายุด</v>
          </cell>
          <cell r="I305">
            <v>4307</v>
          </cell>
          <cell r="K305">
            <v>-500</v>
          </cell>
        </row>
        <row r="306">
          <cell r="D306" t="str">
            <v>พรบ.7423</v>
          </cell>
          <cell r="F306">
            <v>-1</v>
          </cell>
          <cell r="K306" t="str">
            <v/>
          </cell>
        </row>
        <row r="307">
          <cell r="I307">
            <v>4302</v>
          </cell>
          <cell r="K307" t="str">
            <v/>
          </cell>
        </row>
        <row r="308">
          <cell r="K308" t="str">
            <v/>
          </cell>
        </row>
        <row r="309">
          <cell r="K309" t="str">
            <v/>
          </cell>
        </row>
        <row r="310">
          <cell r="D310" t="str">
            <v>ลน.520184-ธนายุด</v>
          </cell>
          <cell r="I310">
            <v>1301</v>
          </cell>
          <cell r="K310" t="str">
            <v/>
          </cell>
          <cell r="L310">
            <v>37500</v>
          </cell>
        </row>
        <row r="311">
          <cell r="D311" t="str">
            <v>จยย.H-1143</v>
          </cell>
          <cell r="F311">
            <v>-1</v>
          </cell>
          <cell r="I311">
            <v>4101</v>
          </cell>
          <cell r="K311" t="str">
            <v/>
          </cell>
          <cell r="L311">
            <v>-37500</v>
          </cell>
        </row>
        <row r="312">
          <cell r="K312" t="str">
            <v/>
          </cell>
        </row>
        <row r="313">
          <cell r="K313" t="str">
            <v/>
          </cell>
        </row>
        <row r="314">
          <cell r="D314" t="str">
            <v>จยย.Y-447</v>
          </cell>
          <cell r="F314">
            <v>-1</v>
          </cell>
          <cell r="I314">
            <v>4101</v>
          </cell>
          <cell r="K314">
            <v>-44000</v>
          </cell>
        </row>
        <row r="315">
          <cell r="D315" t="str">
            <v>พรบ.7422</v>
          </cell>
          <cell r="F315">
            <v>-1</v>
          </cell>
          <cell r="I315">
            <v>4102</v>
          </cell>
          <cell r="K315">
            <v>-1000</v>
          </cell>
        </row>
        <row r="316">
          <cell r="D316">
            <v>204</v>
          </cell>
          <cell r="F316">
            <v>-1</v>
          </cell>
          <cell r="K316" t="str">
            <v/>
          </cell>
        </row>
        <row r="317">
          <cell r="D317" t="str">
            <v>ธ.1111(7/09)</v>
          </cell>
          <cell r="I317">
            <v>1206</v>
          </cell>
          <cell r="K317">
            <v>44500</v>
          </cell>
        </row>
        <row r="318">
          <cell r="I318">
            <v>5405</v>
          </cell>
          <cell r="K318">
            <v>10</v>
          </cell>
        </row>
        <row r="319">
          <cell r="K319" t="str">
            <v/>
          </cell>
        </row>
        <row r="320">
          <cell r="K320" t="str">
            <v/>
          </cell>
        </row>
        <row r="321">
          <cell r="K321" t="str">
            <v/>
          </cell>
        </row>
        <row r="322">
          <cell r="K322" t="str">
            <v/>
          </cell>
        </row>
        <row r="323">
          <cell r="K323" t="str">
            <v/>
          </cell>
        </row>
        <row r="324">
          <cell r="K324" t="str">
            <v/>
          </cell>
        </row>
        <row r="325">
          <cell r="K325" t="str">
            <v/>
          </cell>
        </row>
        <row r="326">
          <cell r="K326" t="str">
            <v/>
          </cell>
        </row>
        <row r="327">
          <cell r="K327" t="str">
            <v/>
          </cell>
        </row>
        <row r="328">
          <cell r="K328" t="str">
            <v/>
          </cell>
        </row>
        <row r="329">
          <cell r="K329" t="str">
            <v/>
          </cell>
        </row>
        <row r="330">
          <cell r="K330" t="str">
            <v/>
          </cell>
        </row>
        <row r="331">
          <cell r="K331" t="str">
            <v/>
          </cell>
        </row>
        <row r="332">
          <cell r="K332" t="str">
            <v/>
          </cell>
        </row>
        <row r="333">
          <cell r="K333" t="str">
            <v/>
          </cell>
        </row>
        <row r="334">
          <cell r="K334" t="str">
            <v/>
          </cell>
        </row>
        <row r="335">
          <cell r="K335" t="str">
            <v/>
          </cell>
        </row>
        <row r="336">
          <cell r="K336" t="str">
            <v/>
          </cell>
        </row>
        <row r="337">
          <cell r="K337" t="str">
            <v/>
          </cell>
        </row>
        <row r="338">
          <cell r="K338" t="str">
            <v/>
          </cell>
        </row>
        <row r="339">
          <cell r="K339" t="str">
            <v/>
          </cell>
        </row>
        <row r="340">
          <cell r="K340" t="str">
            <v/>
          </cell>
        </row>
        <row r="341">
          <cell r="K341" t="str">
            <v/>
          </cell>
        </row>
        <row r="342">
          <cell r="K342" t="str">
            <v/>
          </cell>
        </row>
        <row r="343">
          <cell r="K343" t="str">
            <v/>
          </cell>
        </row>
        <row r="344">
          <cell r="K344" t="str">
            <v/>
          </cell>
        </row>
        <row r="345">
          <cell r="K345" t="str">
            <v/>
          </cell>
        </row>
        <row r="346">
          <cell r="K346" t="str">
            <v/>
          </cell>
        </row>
        <row r="347">
          <cell r="K347" t="str">
            <v/>
          </cell>
        </row>
        <row r="348">
          <cell r="K348" t="str">
            <v/>
          </cell>
        </row>
        <row r="349">
          <cell r="K349" t="str">
            <v/>
          </cell>
        </row>
        <row r="350">
          <cell r="K350" t="str">
            <v/>
          </cell>
        </row>
        <row r="355">
          <cell r="I355">
            <v>5405</v>
          </cell>
          <cell r="K355">
            <v>105</v>
          </cell>
        </row>
        <row r="356">
          <cell r="I356">
            <v>5405</v>
          </cell>
          <cell r="K356">
            <v>8</v>
          </cell>
        </row>
        <row r="357">
          <cell r="I357">
            <v>4302</v>
          </cell>
          <cell r="K357">
            <v>-1500</v>
          </cell>
        </row>
        <row r="358">
          <cell r="I358">
            <v>4307</v>
          </cell>
          <cell r="K358">
            <v>-500</v>
          </cell>
        </row>
        <row r="359">
          <cell r="D359" t="str">
            <v>พรบ.7424</v>
          </cell>
          <cell r="F359">
            <v>-1</v>
          </cell>
          <cell r="K359" t="str">
            <v/>
          </cell>
        </row>
        <row r="360">
          <cell r="I360">
            <v>5205</v>
          </cell>
          <cell r="K360">
            <v>246</v>
          </cell>
        </row>
        <row r="361">
          <cell r="K361" t="str">
            <v/>
          </cell>
        </row>
        <row r="362">
          <cell r="K362" t="str">
            <v/>
          </cell>
        </row>
        <row r="363">
          <cell r="K363" t="str">
            <v/>
          </cell>
        </row>
        <row r="364">
          <cell r="K364" t="str">
            <v/>
          </cell>
        </row>
        <row r="365">
          <cell r="K365" t="str">
            <v/>
          </cell>
        </row>
        <row r="366">
          <cell r="K366" t="str">
            <v/>
          </cell>
        </row>
        <row r="367">
          <cell r="D367">
            <v>103</v>
          </cell>
          <cell r="F367">
            <v>-1</v>
          </cell>
          <cell r="K367" t="str">
            <v/>
          </cell>
        </row>
        <row r="368">
          <cell r="K368" t="str">
            <v/>
          </cell>
        </row>
        <row r="369">
          <cell r="D369" t="str">
            <v>ธ.3253(3/08)</v>
          </cell>
          <cell r="I369">
            <v>1207</v>
          </cell>
          <cell r="K369" t="str">
            <v/>
          </cell>
          <cell r="L369">
            <v>19439.25</v>
          </cell>
        </row>
        <row r="370">
          <cell r="I370">
            <v>5203</v>
          </cell>
          <cell r="K370" t="str">
            <v/>
          </cell>
          <cell r="L370">
            <v>-3887.85</v>
          </cell>
        </row>
        <row r="371">
          <cell r="I371">
            <v>5203</v>
          </cell>
          <cell r="K371" t="str">
            <v/>
          </cell>
          <cell r="L371">
            <v>-3887.85</v>
          </cell>
        </row>
        <row r="372">
          <cell r="I372">
            <v>5203</v>
          </cell>
          <cell r="K372" t="str">
            <v/>
          </cell>
          <cell r="L372">
            <v>-3887.85</v>
          </cell>
        </row>
        <row r="373">
          <cell r="I373">
            <v>5203</v>
          </cell>
          <cell r="K373" t="str">
            <v/>
          </cell>
          <cell r="L373">
            <v>-3887.85</v>
          </cell>
        </row>
        <row r="374">
          <cell r="I374">
            <v>5203</v>
          </cell>
          <cell r="K374" t="str">
            <v/>
          </cell>
          <cell r="L374">
            <v>-3887.85</v>
          </cell>
        </row>
        <row r="375">
          <cell r="K375" t="str">
            <v/>
          </cell>
        </row>
        <row r="376">
          <cell r="D376" t="str">
            <v>ธ.3253(4/09)</v>
          </cell>
          <cell r="I376">
            <v>1207</v>
          </cell>
          <cell r="K376" t="str">
            <v/>
          </cell>
          <cell r="L376">
            <v>27214.95</v>
          </cell>
        </row>
        <row r="377">
          <cell r="I377">
            <v>5203</v>
          </cell>
          <cell r="K377" t="str">
            <v/>
          </cell>
          <cell r="L377">
            <v>-3887.85</v>
          </cell>
        </row>
        <row r="378">
          <cell r="I378">
            <v>5203</v>
          </cell>
          <cell r="K378" t="str">
            <v/>
          </cell>
          <cell r="L378">
            <v>-3887.85</v>
          </cell>
        </row>
        <row r="379">
          <cell r="I379">
            <v>5203</v>
          </cell>
          <cell r="K379" t="str">
            <v/>
          </cell>
          <cell r="L379">
            <v>-3887.85</v>
          </cell>
        </row>
        <row r="380">
          <cell r="I380">
            <v>5203</v>
          </cell>
          <cell r="K380" t="str">
            <v/>
          </cell>
          <cell r="L380">
            <v>-3887.85</v>
          </cell>
        </row>
        <row r="381">
          <cell r="I381">
            <v>5203</v>
          </cell>
          <cell r="K381" t="str">
            <v/>
          </cell>
          <cell r="L381">
            <v>-3887.85</v>
          </cell>
        </row>
        <row r="382">
          <cell r="I382">
            <v>5203</v>
          </cell>
          <cell r="K382" t="str">
            <v/>
          </cell>
          <cell r="L382">
            <v>-3887.85</v>
          </cell>
        </row>
        <row r="383">
          <cell r="I383">
            <v>5203</v>
          </cell>
          <cell r="K383" t="str">
            <v/>
          </cell>
          <cell r="L383">
            <v>-3887.85</v>
          </cell>
        </row>
        <row r="384">
          <cell r="K384" t="str">
            <v/>
          </cell>
        </row>
        <row r="385">
          <cell r="K385" t="str">
            <v/>
          </cell>
        </row>
        <row r="386">
          <cell r="K386" t="str">
            <v/>
          </cell>
        </row>
        <row r="387">
          <cell r="K387" t="str">
            <v/>
          </cell>
        </row>
        <row r="388">
          <cell r="K388" t="str">
            <v/>
          </cell>
        </row>
        <row r="389">
          <cell r="D389" t="str">
            <v>ลน.520186-วินัย</v>
          </cell>
          <cell r="I389">
            <v>1301</v>
          </cell>
          <cell r="K389" t="str">
            <v/>
          </cell>
          <cell r="L389">
            <v>40500</v>
          </cell>
        </row>
        <row r="390">
          <cell r="D390" t="str">
            <v>จยย.Y-505</v>
          </cell>
          <cell r="F390">
            <v>-1</v>
          </cell>
          <cell r="I390">
            <v>4101</v>
          </cell>
          <cell r="K390" t="str">
            <v/>
          </cell>
          <cell r="L390">
            <v>-40500</v>
          </cell>
        </row>
        <row r="391">
          <cell r="K391" t="str">
            <v/>
          </cell>
        </row>
        <row r="392">
          <cell r="K392" t="str">
            <v/>
          </cell>
        </row>
        <row r="393">
          <cell r="K393" t="str">
            <v/>
          </cell>
        </row>
        <row r="394">
          <cell r="K394" t="str">
            <v/>
          </cell>
        </row>
        <row r="395">
          <cell r="K395" t="str">
            <v/>
          </cell>
        </row>
        <row r="396">
          <cell r="K396" t="str">
            <v/>
          </cell>
        </row>
        <row r="397">
          <cell r="K397" t="str">
            <v/>
          </cell>
        </row>
        <row r="398">
          <cell r="K398" t="str">
            <v/>
          </cell>
        </row>
        <row r="399">
          <cell r="K399" t="str">
            <v/>
          </cell>
        </row>
        <row r="400">
          <cell r="K400" t="str">
            <v/>
          </cell>
        </row>
        <row r="405">
          <cell r="D405">
            <v>111</v>
          </cell>
          <cell r="K405" t="str">
            <v/>
          </cell>
        </row>
        <row r="406">
          <cell r="D406">
            <v>112</v>
          </cell>
          <cell r="K406" t="str">
            <v/>
          </cell>
        </row>
        <row r="407">
          <cell r="D407">
            <v>117</v>
          </cell>
          <cell r="K407" t="str">
            <v/>
          </cell>
        </row>
        <row r="408">
          <cell r="D408">
            <v>118</v>
          </cell>
          <cell r="K408" t="str">
            <v/>
          </cell>
        </row>
        <row r="409">
          <cell r="D409">
            <v>119</v>
          </cell>
          <cell r="K409" t="str">
            <v/>
          </cell>
        </row>
        <row r="410">
          <cell r="D410">
            <v>120</v>
          </cell>
          <cell r="K410" t="str">
            <v/>
          </cell>
        </row>
        <row r="411">
          <cell r="D411">
            <v>146</v>
          </cell>
          <cell r="K411" t="str">
            <v/>
          </cell>
        </row>
        <row r="412">
          <cell r="D412">
            <v>147</v>
          </cell>
          <cell r="K412" t="str">
            <v/>
          </cell>
        </row>
        <row r="413">
          <cell r="D413">
            <v>148</v>
          </cell>
          <cell r="K413" t="str">
            <v/>
          </cell>
        </row>
        <row r="414">
          <cell r="D414">
            <v>149</v>
          </cell>
          <cell r="K414" t="str">
            <v/>
          </cell>
        </row>
        <row r="415">
          <cell r="D415">
            <v>154</v>
          </cell>
          <cell r="K415" t="str">
            <v/>
          </cell>
        </row>
        <row r="416">
          <cell r="D416">
            <v>155</v>
          </cell>
          <cell r="K416" t="str">
            <v/>
          </cell>
        </row>
        <row r="417">
          <cell r="D417">
            <v>202</v>
          </cell>
          <cell r="K417" t="str">
            <v/>
          </cell>
        </row>
        <row r="418">
          <cell r="D418">
            <v>203</v>
          </cell>
          <cell r="K418" t="str">
            <v/>
          </cell>
        </row>
        <row r="419">
          <cell r="D419">
            <v>204</v>
          </cell>
          <cell r="K419" t="str">
            <v/>
          </cell>
        </row>
        <row r="420">
          <cell r="D420">
            <v>206</v>
          </cell>
          <cell r="K420" t="str">
            <v/>
          </cell>
        </row>
        <row r="421">
          <cell r="D421">
            <v>209</v>
          </cell>
          <cell r="K421" t="str">
            <v/>
          </cell>
        </row>
        <row r="422">
          <cell r="D422">
            <v>210</v>
          </cell>
          <cell r="K422" t="str">
            <v/>
          </cell>
        </row>
        <row r="423">
          <cell r="D423" t="str">
            <v>พรบ.</v>
          </cell>
          <cell r="K423" t="str">
            <v/>
          </cell>
        </row>
        <row r="424">
          <cell r="K424" t="str">
            <v/>
          </cell>
        </row>
        <row r="425">
          <cell r="D425" t="str">
            <v>ลน.520187-อาทิตย์</v>
          </cell>
          <cell r="I425">
            <v>1301</v>
          </cell>
          <cell r="K425">
            <v>-3000</v>
          </cell>
        </row>
        <row r="426">
          <cell r="I426">
            <v>4302</v>
          </cell>
          <cell r="K426">
            <v>-1500</v>
          </cell>
        </row>
        <row r="427">
          <cell r="I427">
            <v>4307</v>
          </cell>
          <cell r="K427">
            <v>-500</v>
          </cell>
        </row>
        <row r="428">
          <cell r="D428" t="str">
            <v>พรบ.7425</v>
          </cell>
          <cell r="F428">
            <v>-1</v>
          </cell>
          <cell r="K428" t="str">
            <v/>
          </cell>
        </row>
        <row r="429">
          <cell r="K429" t="str">
            <v/>
          </cell>
        </row>
        <row r="430">
          <cell r="D430" t="str">
            <v>ธ.1111(9/09)</v>
          </cell>
          <cell r="I430">
            <v>1206</v>
          </cell>
          <cell r="K430">
            <v>9000</v>
          </cell>
        </row>
        <row r="431">
          <cell r="K431" t="str">
            <v/>
          </cell>
        </row>
        <row r="432">
          <cell r="K432" t="str">
            <v/>
          </cell>
        </row>
        <row r="433">
          <cell r="K433" t="str">
            <v/>
          </cell>
        </row>
        <row r="434">
          <cell r="K434" t="str">
            <v/>
          </cell>
        </row>
        <row r="435">
          <cell r="K435" t="str">
            <v/>
          </cell>
        </row>
        <row r="436">
          <cell r="K436" t="str">
            <v/>
          </cell>
        </row>
        <row r="437">
          <cell r="K437" t="str">
            <v/>
          </cell>
        </row>
        <row r="438">
          <cell r="K438" t="str">
            <v/>
          </cell>
        </row>
        <row r="439">
          <cell r="K439" t="str">
            <v/>
          </cell>
        </row>
        <row r="440">
          <cell r="K440" t="str">
            <v/>
          </cell>
        </row>
        <row r="441">
          <cell r="D441" t="str">
            <v>ลน.520187-อาทิตย์</v>
          </cell>
          <cell r="F441">
            <v>-1</v>
          </cell>
          <cell r="I441">
            <v>1301</v>
          </cell>
          <cell r="K441" t="str">
            <v/>
          </cell>
          <cell r="L441">
            <v>40500</v>
          </cell>
        </row>
        <row r="442">
          <cell r="D442" t="str">
            <v>จยย.Y-506</v>
          </cell>
          <cell r="F442">
            <v>-1</v>
          </cell>
          <cell r="I442">
            <v>4101</v>
          </cell>
          <cell r="K442" t="str">
            <v/>
          </cell>
          <cell r="L442">
            <v>-40500</v>
          </cell>
        </row>
        <row r="443">
          <cell r="K443" t="str">
            <v/>
          </cell>
        </row>
        <row r="444">
          <cell r="K444" t="str">
            <v/>
          </cell>
        </row>
        <row r="445">
          <cell r="K445" t="str">
            <v/>
          </cell>
        </row>
        <row r="446">
          <cell r="K446" t="str">
            <v/>
          </cell>
        </row>
        <row r="447">
          <cell r="K447" t="str">
            <v/>
          </cell>
        </row>
        <row r="448">
          <cell r="K448" t="str">
            <v/>
          </cell>
        </row>
        <row r="449">
          <cell r="K449" t="str">
            <v/>
          </cell>
        </row>
        <row r="450">
          <cell r="K450" t="str">
            <v/>
          </cell>
        </row>
        <row r="455">
          <cell r="D455" t="str">
            <v>พรบ.4673</v>
          </cell>
          <cell r="F455">
            <v>1</v>
          </cell>
          <cell r="K455" t="str">
            <v/>
          </cell>
        </row>
        <row r="456">
          <cell r="I456">
            <v>5401</v>
          </cell>
          <cell r="K456">
            <v>-400</v>
          </cell>
        </row>
        <row r="457">
          <cell r="I457">
            <v>5401</v>
          </cell>
          <cell r="K457">
            <v>-1000</v>
          </cell>
        </row>
        <row r="458">
          <cell r="D458" t="str">
            <v>พรบ.4673</v>
          </cell>
          <cell r="F458">
            <v>-1</v>
          </cell>
          <cell r="I458">
            <v>5401</v>
          </cell>
          <cell r="K458">
            <v>-400</v>
          </cell>
        </row>
        <row r="459">
          <cell r="D459">
            <v>117</v>
          </cell>
          <cell r="F459">
            <v>-1</v>
          </cell>
          <cell r="I459">
            <v>4102</v>
          </cell>
          <cell r="K459">
            <v>-80</v>
          </cell>
        </row>
        <row r="460">
          <cell r="D460">
            <v>148</v>
          </cell>
          <cell r="F460">
            <v>-1</v>
          </cell>
          <cell r="I460">
            <v>4102</v>
          </cell>
          <cell r="K460">
            <v>-140</v>
          </cell>
        </row>
        <row r="461">
          <cell r="I461">
            <v>5208</v>
          </cell>
          <cell r="K461">
            <v>33</v>
          </cell>
        </row>
        <row r="462">
          <cell r="K462" t="str">
            <v/>
          </cell>
        </row>
        <row r="463">
          <cell r="K463" t="str">
            <v/>
          </cell>
        </row>
        <row r="464">
          <cell r="K464" t="str">
            <v/>
          </cell>
        </row>
        <row r="465">
          <cell r="K465" t="str">
            <v/>
          </cell>
        </row>
        <row r="466">
          <cell r="K466" t="str">
            <v/>
          </cell>
        </row>
        <row r="467">
          <cell r="K467" t="str">
            <v/>
          </cell>
        </row>
        <row r="468">
          <cell r="K468" t="str">
            <v/>
          </cell>
        </row>
        <row r="469">
          <cell r="K469" t="str">
            <v/>
          </cell>
        </row>
        <row r="470">
          <cell r="K470" t="str">
            <v/>
          </cell>
        </row>
        <row r="471">
          <cell r="K471" t="str">
            <v/>
          </cell>
        </row>
        <row r="472">
          <cell r="K472" t="str">
            <v/>
          </cell>
        </row>
        <row r="473">
          <cell r="K473" t="str">
            <v/>
          </cell>
        </row>
        <row r="474">
          <cell r="K474" t="str">
            <v/>
          </cell>
        </row>
        <row r="475">
          <cell r="K475" t="str">
            <v/>
          </cell>
        </row>
        <row r="476">
          <cell r="K476" t="str">
            <v/>
          </cell>
        </row>
        <row r="477">
          <cell r="K477" t="str">
            <v/>
          </cell>
        </row>
        <row r="478">
          <cell r="K478" t="str">
            <v/>
          </cell>
        </row>
        <row r="479">
          <cell r="K479" t="str">
            <v/>
          </cell>
        </row>
        <row r="480">
          <cell r="K480" t="str">
            <v/>
          </cell>
        </row>
        <row r="481">
          <cell r="K481" t="str">
            <v/>
          </cell>
        </row>
        <row r="482">
          <cell r="K482" t="str">
            <v/>
          </cell>
        </row>
        <row r="483">
          <cell r="K483" t="str">
            <v/>
          </cell>
        </row>
        <row r="484">
          <cell r="K484" t="str">
            <v/>
          </cell>
        </row>
        <row r="485">
          <cell r="K485" t="str">
            <v/>
          </cell>
        </row>
        <row r="486">
          <cell r="K486" t="str">
            <v/>
          </cell>
        </row>
        <row r="487">
          <cell r="K487" t="str">
            <v/>
          </cell>
        </row>
        <row r="488">
          <cell r="K488" t="str">
            <v/>
          </cell>
        </row>
        <row r="489">
          <cell r="K489" t="str">
            <v/>
          </cell>
        </row>
        <row r="490">
          <cell r="K490" t="str">
            <v/>
          </cell>
        </row>
        <row r="491">
          <cell r="K491" t="str">
            <v/>
          </cell>
        </row>
        <row r="492">
          <cell r="K492" t="str">
            <v/>
          </cell>
        </row>
        <row r="493">
          <cell r="K493" t="str">
            <v/>
          </cell>
        </row>
        <row r="494">
          <cell r="K494" t="str">
            <v/>
          </cell>
        </row>
        <row r="495">
          <cell r="K495" t="str">
            <v/>
          </cell>
        </row>
        <row r="496">
          <cell r="K496" t="str">
            <v/>
          </cell>
        </row>
        <row r="497">
          <cell r="K497" t="str">
            <v/>
          </cell>
        </row>
        <row r="498">
          <cell r="K498" t="str">
            <v/>
          </cell>
        </row>
        <row r="499">
          <cell r="K499" t="str">
            <v/>
          </cell>
        </row>
        <row r="500">
          <cell r="K500" t="str">
            <v/>
          </cell>
        </row>
        <row r="505">
          <cell r="I505">
            <v>5209</v>
          </cell>
          <cell r="K505">
            <v>300</v>
          </cell>
        </row>
        <row r="506">
          <cell r="D506" t="str">
            <v>ลน.520188-สมโชค</v>
          </cell>
          <cell r="I506">
            <v>1301</v>
          </cell>
          <cell r="K506">
            <v>-5000</v>
          </cell>
        </row>
        <row r="507">
          <cell r="D507" t="str">
            <v>พรบ.7426</v>
          </cell>
          <cell r="F507">
            <v>-1</v>
          </cell>
          <cell r="I507">
            <v>4102</v>
          </cell>
          <cell r="K507">
            <v>-700</v>
          </cell>
        </row>
        <row r="508">
          <cell r="D508" t="str">
            <v>ลน.520188-สมโชค</v>
          </cell>
          <cell r="I508">
            <v>4302</v>
          </cell>
          <cell r="K508">
            <v>-1800</v>
          </cell>
        </row>
        <row r="509">
          <cell r="D509" t="str">
            <v>ลน.520188-สมโชค</v>
          </cell>
          <cell r="I509">
            <v>4307</v>
          </cell>
          <cell r="K509">
            <v>-500</v>
          </cell>
        </row>
        <row r="510">
          <cell r="D510" t="str">
            <v>ธ.5326(11/9)</v>
          </cell>
          <cell r="I510">
            <v>1204</v>
          </cell>
          <cell r="K510">
            <v>9000</v>
          </cell>
        </row>
        <row r="511">
          <cell r="I511">
            <v>5405</v>
          </cell>
          <cell r="K511">
            <v>30</v>
          </cell>
        </row>
        <row r="512">
          <cell r="K512" t="str">
            <v/>
          </cell>
        </row>
        <row r="513">
          <cell r="D513" t="str">
            <v>ลน.520188-สมโชค</v>
          </cell>
          <cell r="I513">
            <v>1301</v>
          </cell>
          <cell r="K513" t="str">
            <v/>
          </cell>
          <cell r="L513">
            <v>44500</v>
          </cell>
        </row>
        <row r="514">
          <cell r="D514" t="str">
            <v>จยย.Y-496</v>
          </cell>
          <cell r="F514">
            <v>-1</v>
          </cell>
          <cell r="I514">
            <v>4101</v>
          </cell>
          <cell r="K514" t="str">
            <v/>
          </cell>
          <cell r="L514">
            <v>-44500</v>
          </cell>
        </row>
        <row r="515">
          <cell r="K515" t="str">
            <v/>
          </cell>
        </row>
        <row r="516">
          <cell r="K516" t="str">
            <v/>
          </cell>
        </row>
        <row r="517">
          <cell r="K517" t="str">
            <v/>
          </cell>
        </row>
        <row r="518">
          <cell r="K518" t="str">
            <v/>
          </cell>
        </row>
        <row r="519">
          <cell r="K519" t="str">
            <v/>
          </cell>
        </row>
        <row r="520">
          <cell r="K520" t="str">
            <v/>
          </cell>
        </row>
        <row r="521">
          <cell r="K521" t="str">
            <v/>
          </cell>
        </row>
        <row r="522">
          <cell r="K522" t="str">
            <v/>
          </cell>
        </row>
        <row r="523">
          <cell r="K523" t="str">
            <v/>
          </cell>
        </row>
        <row r="524">
          <cell r="K524" t="str">
            <v/>
          </cell>
        </row>
        <row r="525">
          <cell r="K525" t="str">
            <v/>
          </cell>
        </row>
        <row r="526">
          <cell r="K526" t="str">
            <v/>
          </cell>
        </row>
        <row r="527">
          <cell r="K527" t="str">
            <v/>
          </cell>
        </row>
        <row r="528">
          <cell r="K528" t="str">
            <v/>
          </cell>
        </row>
        <row r="529">
          <cell r="K529" t="str">
            <v/>
          </cell>
        </row>
        <row r="530">
          <cell r="K530" t="str">
            <v/>
          </cell>
        </row>
        <row r="531">
          <cell r="K531" t="str">
            <v/>
          </cell>
        </row>
        <row r="532">
          <cell r="K532" t="str">
            <v/>
          </cell>
        </row>
        <row r="533">
          <cell r="K533" t="str">
            <v/>
          </cell>
        </row>
        <row r="534">
          <cell r="K534" t="str">
            <v/>
          </cell>
        </row>
        <row r="535">
          <cell r="K535" t="str">
            <v/>
          </cell>
        </row>
        <row r="536">
          <cell r="K536" t="str">
            <v/>
          </cell>
        </row>
        <row r="537">
          <cell r="K537" t="str">
            <v/>
          </cell>
        </row>
        <row r="538">
          <cell r="K538" t="str">
            <v/>
          </cell>
        </row>
        <row r="539">
          <cell r="K539" t="str">
            <v/>
          </cell>
        </row>
        <row r="540">
          <cell r="K540" t="str">
            <v/>
          </cell>
        </row>
        <row r="541">
          <cell r="K541" t="str">
            <v/>
          </cell>
        </row>
        <row r="542">
          <cell r="K542" t="str">
            <v/>
          </cell>
        </row>
        <row r="543">
          <cell r="K543" t="str">
            <v/>
          </cell>
        </row>
        <row r="544">
          <cell r="K544" t="str">
            <v/>
          </cell>
        </row>
        <row r="545">
          <cell r="K545" t="str">
            <v/>
          </cell>
        </row>
        <row r="546">
          <cell r="K546" t="str">
            <v/>
          </cell>
        </row>
        <row r="547">
          <cell r="K547" t="str">
            <v/>
          </cell>
        </row>
        <row r="548">
          <cell r="K548" t="str">
            <v/>
          </cell>
        </row>
        <row r="549">
          <cell r="K549" t="str">
            <v/>
          </cell>
        </row>
        <row r="550">
          <cell r="K550" t="str">
            <v/>
          </cell>
        </row>
        <row r="555">
          <cell r="I555">
            <v>5405</v>
          </cell>
          <cell r="K555">
            <v>20</v>
          </cell>
        </row>
        <row r="556">
          <cell r="D556" t="str">
            <v>ลน.520189-ธวัชชัย</v>
          </cell>
          <cell r="I556">
            <v>1301</v>
          </cell>
          <cell r="K556">
            <v>-1500</v>
          </cell>
        </row>
        <row r="557">
          <cell r="D557" t="str">
            <v>ลน.520189-ธวัชชัย</v>
          </cell>
          <cell r="I557">
            <v>4307</v>
          </cell>
          <cell r="K557">
            <v>-500</v>
          </cell>
        </row>
        <row r="558">
          <cell r="D558" t="str">
            <v>พรบ.7427</v>
          </cell>
          <cell r="F558">
            <v>-1</v>
          </cell>
          <cell r="K558" t="str">
            <v/>
          </cell>
        </row>
        <row r="559">
          <cell r="K559" t="str">
            <v/>
          </cell>
        </row>
        <row r="560">
          <cell r="K560" t="str">
            <v/>
          </cell>
        </row>
        <row r="561">
          <cell r="D561">
            <v>103</v>
          </cell>
          <cell r="F561">
            <v>2</v>
          </cell>
          <cell r="K561" t="str">
            <v/>
          </cell>
        </row>
        <row r="562">
          <cell r="D562">
            <v>104</v>
          </cell>
          <cell r="F562">
            <v>5</v>
          </cell>
          <cell r="K562" t="str">
            <v/>
          </cell>
        </row>
        <row r="563">
          <cell r="D563" t="str">
            <v>ลน.520189-ธวัชชัย</v>
          </cell>
          <cell r="I563">
            <v>1301</v>
          </cell>
          <cell r="K563" t="str">
            <v/>
          </cell>
          <cell r="L563">
            <v>37500</v>
          </cell>
        </row>
        <row r="564">
          <cell r="D564" t="str">
            <v>จยย.H-1159</v>
          </cell>
          <cell r="F564">
            <v>-1</v>
          </cell>
          <cell r="I564">
            <v>4101</v>
          </cell>
          <cell r="K564" t="str">
            <v/>
          </cell>
          <cell r="L564">
            <v>-37500</v>
          </cell>
        </row>
        <row r="565">
          <cell r="K565" t="str">
            <v/>
          </cell>
        </row>
        <row r="566">
          <cell r="D566">
            <v>104</v>
          </cell>
          <cell r="F566">
            <v>-1</v>
          </cell>
          <cell r="K566" t="str">
            <v/>
          </cell>
        </row>
        <row r="567">
          <cell r="D567">
            <v>104</v>
          </cell>
          <cell r="F567">
            <v>-1</v>
          </cell>
          <cell r="K567" t="str">
            <v/>
          </cell>
        </row>
        <row r="568">
          <cell r="D568">
            <v>104</v>
          </cell>
          <cell r="F568">
            <v>-1</v>
          </cell>
          <cell r="K568" t="str">
            <v/>
          </cell>
        </row>
        <row r="569">
          <cell r="K569" t="str">
            <v/>
          </cell>
        </row>
        <row r="570">
          <cell r="K570" t="str">
            <v/>
          </cell>
        </row>
        <row r="571">
          <cell r="K571" t="str">
            <v/>
          </cell>
        </row>
        <row r="572">
          <cell r="K572" t="str">
            <v/>
          </cell>
        </row>
        <row r="573">
          <cell r="K573" t="str">
            <v/>
          </cell>
        </row>
        <row r="574">
          <cell r="K574" t="str">
            <v/>
          </cell>
        </row>
        <row r="575">
          <cell r="K575" t="str">
            <v/>
          </cell>
        </row>
        <row r="576">
          <cell r="K576" t="str">
            <v/>
          </cell>
        </row>
        <row r="577">
          <cell r="K577" t="str">
            <v/>
          </cell>
        </row>
        <row r="578">
          <cell r="K578" t="str">
            <v/>
          </cell>
        </row>
        <row r="579">
          <cell r="K579" t="str">
            <v/>
          </cell>
        </row>
        <row r="580">
          <cell r="K580" t="str">
            <v/>
          </cell>
        </row>
        <row r="581">
          <cell r="K581" t="str">
            <v/>
          </cell>
        </row>
        <row r="582">
          <cell r="K582" t="str">
            <v/>
          </cell>
        </row>
        <row r="583">
          <cell r="K583" t="str">
            <v/>
          </cell>
        </row>
        <row r="584">
          <cell r="K584" t="str">
            <v/>
          </cell>
        </row>
        <row r="585">
          <cell r="K585" t="str">
            <v/>
          </cell>
        </row>
        <row r="586">
          <cell r="K586" t="str">
            <v/>
          </cell>
        </row>
        <row r="587">
          <cell r="K587" t="str">
            <v/>
          </cell>
        </row>
        <row r="588">
          <cell r="K588" t="str">
            <v/>
          </cell>
        </row>
        <row r="589">
          <cell r="K589" t="str">
            <v/>
          </cell>
        </row>
        <row r="590">
          <cell r="K590" t="str">
            <v/>
          </cell>
        </row>
        <row r="591">
          <cell r="K591" t="str">
            <v/>
          </cell>
        </row>
        <row r="592">
          <cell r="K592" t="str">
            <v/>
          </cell>
        </row>
        <row r="593">
          <cell r="K593" t="str">
            <v/>
          </cell>
        </row>
        <row r="594">
          <cell r="K594" t="str">
            <v/>
          </cell>
        </row>
        <row r="595">
          <cell r="K595" t="str">
            <v/>
          </cell>
        </row>
        <row r="596">
          <cell r="K596" t="str">
            <v/>
          </cell>
        </row>
        <row r="597">
          <cell r="K597" t="str">
            <v/>
          </cell>
        </row>
        <row r="598">
          <cell r="K598" t="str">
            <v/>
          </cell>
        </row>
        <row r="599">
          <cell r="K599" t="str">
            <v/>
          </cell>
        </row>
        <row r="600">
          <cell r="K600" t="str">
            <v/>
          </cell>
        </row>
        <row r="605">
          <cell r="K605" t="str">
            <v/>
          </cell>
        </row>
        <row r="606">
          <cell r="K606" t="str">
            <v/>
          </cell>
        </row>
        <row r="607">
          <cell r="K607" t="str">
            <v/>
          </cell>
        </row>
        <row r="608">
          <cell r="K608" t="str">
            <v/>
          </cell>
        </row>
        <row r="609">
          <cell r="K609" t="str">
            <v/>
          </cell>
        </row>
        <row r="610">
          <cell r="K610" t="str">
            <v/>
          </cell>
        </row>
        <row r="611">
          <cell r="K611" t="str">
            <v/>
          </cell>
        </row>
        <row r="612">
          <cell r="K612" t="str">
            <v/>
          </cell>
        </row>
        <row r="613">
          <cell r="K613" t="str">
            <v/>
          </cell>
        </row>
        <row r="614">
          <cell r="K614" t="str">
            <v/>
          </cell>
        </row>
        <row r="615">
          <cell r="K615" t="str">
            <v/>
          </cell>
        </row>
        <row r="616">
          <cell r="K616" t="str">
            <v/>
          </cell>
        </row>
        <row r="617">
          <cell r="K617" t="str">
            <v/>
          </cell>
        </row>
        <row r="618">
          <cell r="K618" t="str">
            <v/>
          </cell>
        </row>
        <row r="619">
          <cell r="K619" t="str">
            <v/>
          </cell>
        </row>
        <row r="620">
          <cell r="K620" t="str">
            <v/>
          </cell>
        </row>
        <row r="621">
          <cell r="K621" t="str">
            <v/>
          </cell>
        </row>
        <row r="622">
          <cell r="K622" t="str">
            <v/>
          </cell>
        </row>
        <row r="623">
          <cell r="K623" t="str">
            <v/>
          </cell>
        </row>
        <row r="624">
          <cell r="K624" t="str">
            <v/>
          </cell>
        </row>
        <row r="625">
          <cell r="K625" t="str">
            <v/>
          </cell>
        </row>
        <row r="626">
          <cell r="K626" t="str">
            <v/>
          </cell>
        </row>
        <row r="627">
          <cell r="K627" t="str">
            <v/>
          </cell>
        </row>
        <row r="628">
          <cell r="K628" t="str">
            <v/>
          </cell>
        </row>
        <row r="629">
          <cell r="K629" t="str">
            <v/>
          </cell>
        </row>
        <row r="630">
          <cell r="K630" t="str">
            <v/>
          </cell>
        </row>
        <row r="631">
          <cell r="K631" t="str">
            <v/>
          </cell>
        </row>
        <row r="632">
          <cell r="K632" t="str">
            <v/>
          </cell>
        </row>
        <row r="633">
          <cell r="K633" t="str">
            <v/>
          </cell>
        </row>
        <row r="634">
          <cell r="K634" t="str">
            <v/>
          </cell>
        </row>
        <row r="635">
          <cell r="K635" t="str">
            <v/>
          </cell>
        </row>
        <row r="636">
          <cell r="K636" t="str">
            <v/>
          </cell>
        </row>
        <row r="637">
          <cell r="K637" t="str">
            <v/>
          </cell>
        </row>
        <row r="638">
          <cell r="K638" t="str">
            <v/>
          </cell>
        </row>
        <row r="639">
          <cell r="K639" t="str">
            <v/>
          </cell>
        </row>
        <row r="640">
          <cell r="K640" t="str">
            <v/>
          </cell>
        </row>
        <row r="641">
          <cell r="K641" t="str">
            <v/>
          </cell>
        </row>
        <row r="642">
          <cell r="K642" t="str">
            <v/>
          </cell>
        </row>
        <row r="643">
          <cell r="K643" t="str">
            <v/>
          </cell>
        </row>
        <row r="644">
          <cell r="K644" t="str">
            <v/>
          </cell>
        </row>
        <row r="645">
          <cell r="K645" t="str">
            <v/>
          </cell>
        </row>
        <row r="646">
          <cell r="K646" t="str">
            <v/>
          </cell>
        </row>
        <row r="647">
          <cell r="K647" t="str">
            <v/>
          </cell>
        </row>
        <row r="648">
          <cell r="K648" t="str">
            <v/>
          </cell>
        </row>
        <row r="649">
          <cell r="K649" t="str">
            <v/>
          </cell>
        </row>
        <row r="650">
          <cell r="K650" t="str">
            <v/>
          </cell>
        </row>
        <row r="655">
          <cell r="K655" t="str">
            <v/>
          </cell>
        </row>
        <row r="656">
          <cell r="K656" t="str">
            <v/>
          </cell>
        </row>
        <row r="657">
          <cell r="K657" t="str">
            <v/>
          </cell>
        </row>
        <row r="658">
          <cell r="K658" t="str">
            <v/>
          </cell>
        </row>
        <row r="659">
          <cell r="K659" t="str">
            <v/>
          </cell>
        </row>
        <row r="660">
          <cell r="K660" t="str">
            <v/>
          </cell>
        </row>
        <row r="661">
          <cell r="K661" t="str">
            <v/>
          </cell>
        </row>
        <row r="662">
          <cell r="K662" t="str">
            <v/>
          </cell>
        </row>
        <row r="663">
          <cell r="K663" t="str">
            <v/>
          </cell>
        </row>
        <row r="664">
          <cell r="K664" t="str">
            <v/>
          </cell>
        </row>
        <row r="665">
          <cell r="K665" t="str">
            <v/>
          </cell>
        </row>
        <row r="666">
          <cell r="K666" t="str">
            <v/>
          </cell>
        </row>
        <row r="667">
          <cell r="K667" t="str">
            <v/>
          </cell>
        </row>
        <row r="668">
          <cell r="K668" t="str">
            <v/>
          </cell>
        </row>
        <row r="669">
          <cell r="K669" t="str">
            <v/>
          </cell>
        </row>
        <row r="670">
          <cell r="K670" t="str">
            <v/>
          </cell>
        </row>
        <row r="671">
          <cell r="K671" t="str">
            <v/>
          </cell>
        </row>
        <row r="672">
          <cell r="K672" t="str">
            <v/>
          </cell>
        </row>
        <row r="673">
          <cell r="K673" t="str">
            <v/>
          </cell>
        </row>
        <row r="674">
          <cell r="K674" t="str">
            <v/>
          </cell>
        </row>
        <row r="675">
          <cell r="K675" t="str">
            <v/>
          </cell>
        </row>
        <row r="676">
          <cell r="K676" t="str">
            <v/>
          </cell>
        </row>
        <row r="677">
          <cell r="K677" t="str">
            <v/>
          </cell>
        </row>
        <row r="678">
          <cell r="K678" t="str">
            <v/>
          </cell>
        </row>
        <row r="679">
          <cell r="K679" t="str">
            <v/>
          </cell>
        </row>
        <row r="680">
          <cell r="K680" t="str">
            <v/>
          </cell>
        </row>
        <row r="681">
          <cell r="K681" t="str">
            <v/>
          </cell>
        </row>
        <row r="682">
          <cell r="K682" t="str">
            <v/>
          </cell>
        </row>
        <row r="683">
          <cell r="K683" t="str">
            <v/>
          </cell>
        </row>
        <row r="684">
          <cell r="K684" t="str">
            <v/>
          </cell>
        </row>
        <row r="685">
          <cell r="K685" t="str">
            <v/>
          </cell>
        </row>
        <row r="686">
          <cell r="K686" t="str">
            <v/>
          </cell>
        </row>
        <row r="687">
          <cell r="K687" t="str">
            <v/>
          </cell>
        </row>
        <row r="688">
          <cell r="K688" t="str">
            <v/>
          </cell>
        </row>
        <row r="689">
          <cell r="K689" t="str">
            <v/>
          </cell>
        </row>
        <row r="690">
          <cell r="K690" t="str">
            <v/>
          </cell>
        </row>
        <row r="691">
          <cell r="K691" t="str">
            <v/>
          </cell>
        </row>
        <row r="692">
          <cell r="K692" t="str">
            <v/>
          </cell>
        </row>
        <row r="693">
          <cell r="K693" t="str">
            <v/>
          </cell>
        </row>
        <row r="694">
          <cell r="K694" t="str">
            <v/>
          </cell>
        </row>
        <row r="695">
          <cell r="K695" t="str">
            <v/>
          </cell>
        </row>
        <row r="696">
          <cell r="K696" t="str">
            <v/>
          </cell>
        </row>
        <row r="697">
          <cell r="K697" t="str">
            <v/>
          </cell>
        </row>
        <row r="698">
          <cell r="K698" t="str">
            <v/>
          </cell>
        </row>
        <row r="699">
          <cell r="K699" t="str">
            <v/>
          </cell>
        </row>
        <row r="700">
          <cell r="K700" t="str">
            <v/>
          </cell>
        </row>
        <row r="705">
          <cell r="K705" t="str">
            <v/>
          </cell>
        </row>
        <row r="706">
          <cell r="K706" t="str">
            <v/>
          </cell>
        </row>
        <row r="707">
          <cell r="K707" t="str">
            <v/>
          </cell>
        </row>
        <row r="708">
          <cell r="K708" t="str">
            <v/>
          </cell>
        </row>
        <row r="709">
          <cell r="K709" t="str">
            <v/>
          </cell>
        </row>
        <row r="710">
          <cell r="K710" t="str">
            <v/>
          </cell>
        </row>
        <row r="711">
          <cell r="K711" t="str">
            <v/>
          </cell>
        </row>
        <row r="712">
          <cell r="K712" t="str">
            <v/>
          </cell>
        </row>
        <row r="713">
          <cell r="K713" t="str">
            <v/>
          </cell>
        </row>
        <row r="714">
          <cell r="K714" t="str">
            <v/>
          </cell>
        </row>
        <row r="715">
          <cell r="K715" t="str">
            <v/>
          </cell>
        </row>
        <row r="716">
          <cell r="K716" t="str">
            <v/>
          </cell>
        </row>
        <row r="717">
          <cell r="K717" t="str">
            <v/>
          </cell>
        </row>
        <row r="718">
          <cell r="K718" t="str">
            <v/>
          </cell>
        </row>
        <row r="719">
          <cell r="K719" t="str">
            <v/>
          </cell>
        </row>
        <row r="720">
          <cell r="K720" t="str">
            <v/>
          </cell>
        </row>
        <row r="721">
          <cell r="K721" t="str">
            <v/>
          </cell>
        </row>
        <row r="722">
          <cell r="K722" t="str">
            <v/>
          </cell>
        </row>
        <row r="723">
          <cell r="K723" t="str">
            <v/>
          </cell>
        </row>
        <row r="724">
          <cell r="K724" t="str">
            <v/>
          </cell>
        </row>
        <row r="725">
          <cell r="K725" t="str">
            <v/>
          </cell>
        </row>
        <row r="726">
          <cell r="K726" t="str">
            <v/>
          </cell>
        </row>
        <row r="727">
          <cell r="K727" t="str">
            <v/>
          </cell>
        </row>
        <row r="728">
          <cell r="K728" t="str">
            <v/>
          </cell>
        </row>
        <row r="729">
          <cell r="K729" t="str">
            <v/>
          </cell>
        </row>
        <row r="730">
          <cell r="K730" t="str">
            <v/>
          </cell>
        </row>
        <row r="731">
          <cell r="K731" t="str">
            <v/>
          </cell>
        </row>
        <row r="732">
          <cell r="K732" t="str">
            <v/>
          </cell>
        </row>
        <row r="733">
          <cell r="K733" t="str">
            <v/>
          </cell>
        </row>
        <row r="734">
          <cell r="K734" t="str">
            <v/>
          </cell>
        </row>
        <row r="735">
          <cell r="K735" t="str">
            <v/>
          </cell>
        </row>
        <row r="736">
          <cell r="K736" t="str">
            <v/>
          </cell>
        </row>
        <row r="737">
          <cell r="K737" t="str">
            <v/>
          </cell>
        </row>
        <row r="738">
          <cell r="K738" t="str">
            <v/>
          </cell>
        </row>
        <row r="739">
          <cell r="K739" t="str">
            <v/>
          </cell>
        </row>
        <row r="740">
          <cell r="K740" t="str">
            <v/>
          </cell>
        </row>
        <row r="741">
          <cell r="K741" t="str">
            <v/>
          </cell>
        </row>
        <row r="742">
          <cell r="K742" t="str">
            <v/>
          </cell>
        </row>
        <row r="743">
          <cell r="K743" t="str">
            <v/>
          </cell>
        </row>
        <row r="744">
          <cell r="K744" t="str">
            <v/>
          </cell>
        </row>
        <row r="745">
          <cell r="K745" t="str">
            <v/>
          </cell>
        </row>
        <row r="746">
          <cell r="K746" t="str">
            <v/>
          </cell>
        </row>
        <row r="747">
          <cell r="K747" t="str">
            <v/>
          </cell>
        </row>
        <row r="748">
          <cell r="K748" t="str">
            <v/>
          </cell>
        </row>
        <row r="749">
          <cell r="K749" t="str">
            <v/>
          </cell>
        </row>
        <row r="750">
          <cell r="K750" t="str">
            <v/>
          </cell>
        </row>
        <row r="755">
          <cell r="D755" t="str">
            <v>จยย.H-1147</v>
          </cell>
          <cell r="F755">
            <v>1</v>
          </cell>
          <cell r="K755" t="str">
            <v/>
          </cell>
        </row>
        <row r="756">
          <cell r="D756" t="str">
            <v>จยย.H-1148</v>
          </cell>
          <cell r="F756">
            <v>1</v>
          </cell>
          <cell r="K756" t="str">
            <v/>
          </cell>
        </row>
        <row r="757">
          <cell r="D757" t="str">
            <v>จยย.Y-424</v>
          </cell>
          <cell r="F757">
            <v>1</v>
          </cell>
          <cell r="K757" t="str">
            <v/>
          </cell>
        </row>
        <row r="758">
          <cell r="D758" t="str">
            <v>จยย.Y-437</v>
          </cell>
          <cell r="F758">
            <v>1</v>
          </cell>
          <cell r="K758" t="str">
            <v/>
          </cell>
        </row>
        <row r="759">
          <cell r="D759" t="str">
            <v>พรบ.7437</v>
          </cell>
          <cell r="F759">
            <v>1</v>
          </cell>
          <cell r="K759" t="str">
            <v/>
          </cell>
        </row>
        <row r="760">
          <cell r="D760" t="str">
            <v>พรบ.7438</v>
          </cell>
          <cell r="F760">
            <v>1</v>
          </cell>
          <cell r="K760" t="str">
            <v/>
          </cell>
        </row>
        <row r="761">
          <cell r="D761" t="str">
            <v>พรบ.7439</v>
          </cell>
          <cell r="F761">
            <v>1</v>
          </cell>
          <cell r="K761" t="str">
            <v/>
          </cell>
        </row>
        <row r="762">
          <cell r="D762" t="str">
            <v>พรบ.7440</v>
          </cell>
          <cell r="F762">
            <v>1</v>
          </cell>
          <cell r="K762" t="str">
            <v/>
          </cell>
        </row>
        <row r="763">
          <cell r="D763" t="str">
            <v>พรบ.7441</v>
          </cell>
          <cell r="F763">
            <v>1</v>
          </cell>
          <cell r="K763" t="str">
            <v/>
          </cell>
        </row>
        <row r="764">
          <cell r="K764" t="str">
            <v/>
          </cell>
        </row>
        <row r="765">
          <cell r="D765">
            <v>202</v>
          </cell>
          <cell r="F765">
            <v>25</v>
          </cell>
          <cell r="K765" t="str">
            <v/>
          </cell>
        </row>
        <row r="766">
          <cell r="D766">
            <v>101</v>
          </cell>
          <cell r="F766">
            <v>7</v>
          </cell>
          <cell r="K766" t="str">
            <v/>
          </cell>
        </row>
        <row r="767">
          <cell r="K767" t="str">
            <v/>
          </cell>
        </row>
        <row r="768">
          <cell r="D768" t="str">
            <v>จยย.H-1151</v>
          </cell>
          <cell r="F768">
            <v>-1</v>
          </cell>
          <cell r="K768" t="str">
            <v/>
          </cell>
        </row>
        <row r="769">
          <cell r="I769">
            <v>5405</v>
          </cell>
          <cell r="K769">
            <v>10</v>
          </cell>
        </row>
        <row r="770">
          <cell r="I770">
            <v>5405</v>
          </cell>
          <cell r="K770">
            <v>40</v>
          </cell>
        </row>
        <row r="771">
          <cell r="K771" t="str">
            <v/>
          </cell>
        </row>
        <row r="772">
          <cell r="D772" t="str">
            <v>ลน.520190-เฉลิมพงษ์</v>
          </cell>
          <cell r="I772">
            <v>1301</v>
          </cell>
          <cell r="K772" t="str">
            <v/>
          </cell>
          <cell r="L772">
            <v>37500</v>
          </cell>
        </row>
        <row r="773">
          <cell r="D773" t="str">
            <v>จยย.H-1147</v>
          </cell>
          <cell r="F773">
            <v>-1</v>
          </cell>
          <cell r="I773">
            <v>4101</v>
          </cell>
          <cell r="K773" t="str">
            <v/>
          </cell>
          <cell r="L773">
            <v>-37500</v>
          </cell>
        </row>
        <row r="774">
          <cell r="D774" t="str">
            <v>ลน.520190-เฉลิมพงษ์</v>
          </cell>
          <cell r="I774">
            <v>1301</v>
          </cell>
          <cell r="K774">
            <v>-1000</v>
          </cell>
        </row>
        <row r="775">
          <cell r="I775">
            <v>4307</v>
          </cell>
          <cell r="K775">
            <v>-500</v>
          </cell>
        </row>
        <row r="776">
          <cell r="D776" t="str">
            <v>พรบ.7218</v>
          </cell>
          <cell r="F776">
            <v>1</v>
          </cell>
          <cell r="K776" t="str">
            <v/>
          </cell>
        </row>
        <row r="777">
          <cell r="D777" t="str">
            <v>พรบ.7218</v>
          </cell>
          <cell r="F777">
            <v>-1</v>
          </cell>
          <cell r="K777" t="str">
            <v/>
          </cell>
        </row>
        <row r="778">
          <cell r="I778">
            <v>4302</v>
          </cell>
          <cell r="K778" t="str">
            <v/>
          </cell>
        </row>
        <row r="779">
          <cell r="D779">
            <v>103</v>
          </cell>
          <cell r="F779">
            <v>-1</v>
          </cell>
          <cell r="K779" t="str">
            <v/>
          </cell>
        </row>
        <row r="780">
          <cell r="K780" t="str">
            <v/>
          </cell>
        </row>
        <row r="781">
          <cell r="D781">
            <v>204</v>
          </cell>
          <cell r="F781">
            <v>-1</v>
          </cell>
          <cell r="I781">
            <v>4102</v>
          </cell>
          <cell r="K781">
            <v>-350</v>
          </cell>
        </row>
        <row r="782">
          <cell r="K782" t="str">
            <v/>
          </cell>
        </row>
        <row r="783">
          <cell r="K783" t="str">
            <v/>
          </cell>
        </row>
        <row r="784">
          <cell r="K784" t="str">
            <v/>
          </cell>
        </row>
        <row r="785">
          <cell r="K785" t="str">
            <v/>
          </cell>
        </row>
        <row r="786">
          <cell r="K786" t="str">
            <v/>
          </cell>
        </row>
        <row r="787">
          <cell r="K787" t="str">
            <v/>
          </cell>
        </row>
        <row r="788">
          <cell r="K788" t="str">
            <v/>
          </cell>
        </row>
        <row r="789">
          <cell r="K789" t="str">
            <v/>
          </cell>
        </row>
        <row r="790">
          <cell r="K790" t="str">
            <v/>
          </cell>
        </row>
        <row r="791">
          <cell r="K791" t="str">
            <v/>
          </cell>
        </row>
        <row r="792">
          <cell r="K792" t="str">
            <v/>
          </cell>
        </row>
        <row r="793">
          <cell r="K793" t="str">
            <v/>
          </cell>
        </row>
        <row r="794">
          <cell r="K794" t="str">
            <v/>
          </cell>
        </row>
        <row r="795">
          <cell r="K795" t="str">
            <v/>
          </cell>
        </row>
        <row r="796">
          <cell r="K796" t="str">
            <v/>
          </cell>
        </row>
        <row r="797">
          <cell r="K797" t="str">
            <v/>
          </cell>
        </row>
        <row r="798">
          <cell r="K798" t="str">
            <v/>
          </cell>
        </row>
        <row r="799">
          <cell r="K799" t="str">
            <v/>
          </cell>
        </row>
        <row r="800">
          <cell r="K800" t="str">
            <v/>
          </cell>
        </row>
        <row r="805">
          <cell r="I805">
            <v>5405</v>
          </cell>
          <cell r="K805">
            <v>90</v>
          </cell>
        </row>
        <row r="806">
          <cell r="I806">
            <v>5405</v>
          </cell>
          <cell r="K806">
            <v>12</v>
          </cell>
        </row>
        <row r="807">
          <cell r="I807">
            <v>5405</v>
          </cell>
          <cell r="K807">
            <v>5</v>
          </cell>
        </row>
        <row r="808">
          <cell r="I808">
            <v>5208</v>
          </cell>
          <cell r="K808">
            <v>18</v>
          </cell>
        </row>
        <row r="809">
          <cell r="D809">
            <v>204</v>
          </cell>
          <cell r="F809">
            <v>-1</v>
          </cell>
          <cell r="I809">
            <v>4102</v>
          </cell>
          <cell r="K809">
            <v>-350</v>
          </cell>
        </row>
        <row r="810">
          <cell r="K810" t="str">
            <v/>
          </cell>
        </row>
        <row r="811">
          <cell r="K811" t="str">
            <v/>
          </cell>
        </row>
        <row r="812">
          <cell r="K812" t="str">
            <v/>
          </cell>
        </row>
        <row r="813">
          <cell r="K813" t="str">
            <v/>
          </cell>
        </row>
        <row r="814">
          <cell r="K814" t="str">
            <v/>
          </cell>
        </row>
        <row r="815">
          <cell r="K815" t="str">
            <v/>
          </cell>
        </row>
        <row r="816">
          <cell r="K816" t="str">
            <v/>
          </cell>
        </row>
        <row r="817">
          <cell r="K817" t="str">
            <v/>
          </cell>
        </row>
        <row r="818">
          <cell r="K818" t="str">
            <v/>
          </cell>
        </row>
        <row r="819">
          <cell r="K819" t="str">
            <v/>
          </cell>
        </row>
        <row r="820">
          <cell r="K820" t="str">
            <v/>
          </cell>
        </row>
        <row r="821">
          <cell r="K821" t="str">
            <v/>
          </cell>
        </row>
        <row r="822">
          <cell r="K822" t="str">
            <v/>
          </cell>
        </row>
        <row r="823">
          <cell r="K823" t="str">
            <v/>
          </cell>
        </row>
        <row r="824">
          <cell r="K824" t="str">
            <v/>
          </cell>
        </row>
        <row r="825">
          <cell r="K825" t="str">
            <v/>
          </cell>
        </row>
        <row r="826">
          <cell r="K826" t="str">
            <v/>
          </cell>
        </row>
        <row r="827">
          <cell r="K827" t="str">
            <v/>
          </cell>
        </row>
        <row r="828">
          <cell r="K828" t="str">
            <v/>
          </cell>
        </row>
        <row r="829">
          <cell r="K829" t="str">
            <v/>
          </cell>
        </row>
        <row r="830">
          <cell r="K830" t="str">
            <v/>
          </cell>
        </row>
        <row r="831">
          <cell r="K831" t="str">
            <v/>
          </cell>
        </row>
        <row r="832">
          <cell r="K832" t="str">
            <v/>
          </cell>
        </row>
        <row r="833">
          <cell r="K833" t="str">
            <v/>
          </cell>
        </row>
        <row r="834">
          <cell r="K834" t="str">
            <v/>
          </cell>
        </row>
        <row r="835">
          <cell r="K835" t="str">
            <v/>
          </cell>
        </row>
        <row r="836">
          <cell r="K836" t="str">
            <v/>
          </cell>
        </row>
        <row r="837">
          <cell r="K837" t="str">
            <v/>
          </cell>
        </row>
        <row r="838">
          <cell r="K838" t="str">
            <v/>
          </cell>
        </row>
        <row r="839">
          <cell r="K839" t="str">
            <v/>
          </cell>
        </row>
        <row r="840">
          <cell r="K840" t="str">
            <v/>
          </cell>
        </row>
        <row r="841">
          <cell r="K841" t="str">
            <v/>
          </cell>
        </row>
        <row r="842">
          <cell r="K842" t="str">
            <v/>
          </cell>
        </row>
        <row r="843">
          <cell r="K843" t="str">
            <v/>
          </cell>
        </row>
        <row r="844">
          <cell r="K844" t="str">
            <v/>
          </cell>
        </row>
        <row r="845">
          <cell r="K845" t="str">
            <v/>
          </cell>
        </row>
        <row r="846">
          <cell r="K846" t="str">
            <v/>
          </cell>
        </row>
        <row r="847">
          <cell r="K847" t="str">
            <v/>
          </cell>
        </row>
        <row r="848">
          <cell r="K848" t="str">
            <v/>
          </cell>
        </row>
        <row r="849">
          <cell r="K849" t="str">
            <v/>
          </cell>
        </row>
        <row r="850">
          <cell r="K850" t="str">
            <v/>
          </cell>
        </row>
        <row r="855">
          <cell r="D855" t="str">
            <v>ลน.470025-อำคา</v>
          </cell>
          <cell r="I855">
            <v>1307</v>
          </cell>
          <cell r="K855">
            <v>500</v>
          </cell>
        </row>
        <row r="856">
          <cell r="K856" t="str">
            <v/>
          </cell>
        </row>
        <row r="857">
          <cell r="K857" t="str">
            <v/>
          </cell>
        </row>
        <row r="858">
          <cell r="K858" t="str">
            <v/>
          </cell>
        </row>
        <row r="859">
          <cell r="K859" t="str">
            <v/>
          </cell>
        </row>
        <row r="860">
          <cell r="K860" t="str">
            <v/>
          </cell>
        </row>
        <row r="861">
          <cell r="K861" t="str">
            <v/>
          </cell>
        </row>
        <row r="862">
          <cell r="K862" t="str">
            <v/>
          </cell>
        </row>
        <row r="863">
          <cell r="K863" t="str">
            <v/>
          </cell>
        </row>
        <row r="864">
          <cell r="K864" t="str">
            <v/>
          </cell>
        </row>
        <row r="865">
          <cell r="K865" t="str">
            <v/>
          </cell>
        </row>
        <row r="866">
          <cell r="K866" t="str">
            <v/>
          </cell>
        </row>
        <row r="867">
          <cell r="K867" t="str">
            <v/>
          </cell>
        </row>
        <row r="868">
          <cell r="K868" t="str">
            <v/>
          </cell>
        </row>
        <row r="869">
          <cell r="K869" t="str">
            <v/>
          </cell>
        </row>
        <row r="870">
          <cell r="K870" t="str">
            <v/>
          </cell>
        </row>
        <row r="871">
          <cell r="K871" t="str">
            <v/>
          </cell>
        </row>
        <row r="872">
          <cell r="K872" t="str">
            <v/>
          </cell>
        </row>
        <row r="873">
          <cell r="K873" t="str">
            <v/>
          </cell>
        </row>
        <row r="874">
          <cell r="K874" t="str">
            <v/>
          </cell>
        </row>
        <row r="875">
          <cell r="K875" t="str">
            <v/>
          </cell>
        </row>
        <row r="876">
          <cell r="K876" t="str">
            <v/>
          </cell>
        </row>
        <row r="877">
          <cell r="K877" t="str">
            <v/>
          </cell>
        </row>
        <row r="878">
          <cell r="K878" t="str">
            <v/>
          </cell>
        </row>
        <row r="879">
          <cell r="K879" t="str">
            <v/>
          </cell>
        </row>
        <row r="880">
          <cell r="K880" t="str">
            <v/>
          </cell>
        </row>
        <row r="881">
          <cell r="K881" t="str">
            <v/>
          </cell>
        </row>
        <row r="882">
          <cell r="K882" t="str">
            <v/>
          </cell>
        </row>
        <row r="883">
          <cell r="K883" t="str">
            <v/>
          </cell>
        </row>
        <row r="884">
          <cell r="K884" t="str">
            <v/>
          </cell>
        </row>
        <row r="885">
          <cell r="K885" t="str">
            <v/>
          </cell>
        </row>
        <row r="886">
          <cell r="K886" t="str">
            <v/>
          </cell>
        </row>
        <row r="887">
          <cell r="K887" t="str">
            <v/>
          </cell>
        </row>
        <row r="888">
          <cell r="K888" t="str">
            <v/>
          </cell>
        </row>
        <row r="889">
          <cell r="K889" t="str">
            <v/>
          </cell>
        </row>
        <row r="890">
          <cell r="K890" t="str">
            <v/>
          </cell>
        </row>
        <row r="891">
          <cell r="K891" t="str">
            <v/>
          </cell>
        </row>
        <row r="892">
          <cell r="K892" t="str">
            <v/>
          </cell>
        </row>
        <row r="893">
          <cell r="K893" t="str">
            <v/>
          </cell>
        </row>
        <row r="894">
          <cell r="K894" t="str">
            <v/>
          </cell>
        </row>
        <row r="895">
          <cell r="K895" t="str">
            <v/>
          </cell>
        </row>
        <row r="896">
          <cell r="K896" t="str">
            <v/>
          </cell>
        </row>
        <row r="897">
          <cell r="K897" t="str">
            <v/>
          </cell>
        </row>
        <row r="898">
          <cell r="K898" t="str">
            <v/>
          </cell>
        </row>
        <row r="899">
          <cell r="K899" t="str">
            <v/>
          </cell>
        </row>
        <row r="900">
          <cell r="K900" t="str">
            <v/>
          </cell>
        </row>
        <row r="905">
          <cell r="K905" t="str">
            <v/>
          </cell>
        </row>
        <row r="906">
          <cell r="K906" t="str">
            <v/>
          </cell>
        </row>
        <row r="907">
          <cell r="K907" t="str">
            <v/>
          </cell>
        </row>
        <row r="908">
          <cell r="K908" t="str">
            <v/>
          </cell>
        </row>
        <row r="909">
          <cell r="K909" t="str">
            <v/>
          </cell>
        </row>
        <row r="910">
          <cell r="K910" t="str">
            <v/>
          </cell>
        </row>
        <row r="911">
          <cell r="K911" t="str">
            <v/>
          </cell>
        </row>
        <row r="912">
          <cell r="K912" t="str">
            <v/>
          </cell>
        </row>
        <row r="913">
          <cell r="K913" t="str">
            <v/>
          </cell>
        </row>
        <row r="914">
          <cell r="K914" t="str">
            <v/>
          </cell>
        </row>
        <row r="915">
          <cell r="K915" t="str">
            <v/>
          </cell>
        </row>
        <row r="916">
          <cell r="K916" t="str">
            <v/>
          </cell>
        </row>
        <row r="917">
          <cell r="K917" t="str">
            <v/>
          </cell>
        </row>
        <row r="918">
          <cell r="K918" t="str">
            <v/>
          </cell>
        </row>
        <row r="919">
          <cell r="K919" t="str">
            <v/>
          </cell>
        </row>
        <row r="920">
          <cell r="K920" t="str">
            <v/>
          </cell>
        </row>
        <row r="921">
          <cell r="K921" t="str">
            <v/>
          </cell>
        </row>
        <row r="922">
          <cell r="K922" t="str">
            <v/>
          </cell>
        </row>
        <row r="923">
          <cell r="K923" t="str">
            <v/>
          </cell>
        </row>
        <row r="924">
          <cell r="K924" t="str">
            <v/>
          </cell>
        </row>
        <row r="925">
          <cell r="K925" t="str">
            <v/>
          </cell>
        </row>
        <row r="926">
          <cell r="K926" t="str">
            <v/>
          </cell>
        </row>
        <row r="927">
          <cell r="K927" t="str">
            <v/>
          </cell>
        </row>
        <row r="928">
          <cell r="K928" t="str">
            <v/>
          </cell>
        </row>
        <row r="929">
          <cell r="K929" t="str">
            <v/>
          </cell>
        </row>
        <row r="930">
          <cell r="K930" t="str">
            <v/>
          </cell>
        </row>
        <row r="931">
          <cell r="K931" t="str">
            <v/>
          </cell>
        </row>
        <row r="932">
          <cell r="K932" t="str">
            <v/>
          </cell>
        </row>
        <row r="933">
          <cell r="K933" t="str">
            <v/>
          </cell>
        </row>
        <row r="934">
          <cell r="K934" t="str">
            <v/>
          </cell>
        </row>
        <row r="935">
          <cell r="K935" t="str">
            <v/>
          </cell>
        </row>
        <row r="936">
          <cell r="K936" t="str">
            <v/>
          </cell>
        </row>
        <row r="937">
          <cell r="K937" t="str">
            <v/>
          </cell>
        </row>
        <row r="938">
          <cell r="K938" t="str">
            <v/>
          </cell>
        </row>
        <row r="939">
          <cell r="K939" t="str">
            <v/>
          </cell>
        </row>
        <row r="940">
          <cell r="K940" t="str">
            <v/>
          </cell>
        </row>
        <row r="941">
          <cell r="K941" t="str">
            <v/>
          </cell>
        </row>
        <row r="942">
          <cell r="K942" t="str">
            <v/>
          </cell>
        </row>
        <row r="943">
          <cell r="K943" t="str">
            <v/>
          </cell>
        </row>
        <row r="944">
          <cell r="K944" t="str">
            <v/>
          </cell>
        </row>
        <row r="945">
          <cell r="K945" t="str">
            <v/>
          </cell>
        </row>
        <row r="946">
          <cell r="K946" t="str">
            <v/>
          </cell>
        </row>
        <row r="947">
          <cell r="K947" t="str">
            <v/>
          </cell>
        </row>
        <row r="948">
          <cell r="K948" t="str">
            <v/>
          </cell>
        </row>
        <row r="949">
          <cell r="K949" t="str">
            <v/>
          </cell>
        </row>
        <row r="950">
          <cell r="K950" t="str">
            <v/>
          </cell>
        </row>
        <row r="955">
          <cell r="K955" t="str">
            <v/>
          </cell>
        </row>
        <row r="956">
          <cell r="K956" t="str">
            <v/>
          </cell>
        </row>
        <row r="957">
          <cell r="K957" t="str">
            <v/>
          </cell>
        </row>
        <row r="958">
          <cell r="K958" t="str">
            <v/>
          </cell>
        </row>
        <row r="959">
          <cell r="K959" t="str">
            <v/>
          </cell>
        </row>
        <row r="960">
          <cell r="K960" t="str">
            <v/>
          </cell>
        </row>
        <row r="961">
          <cell r="K961" t="str">
            <v/>
          </cell>
        </row>
        <row r="962">
          <cell r="K962" t="str">
            <v/>
          </cell>
        </row>
        <row r="963">
          <cell r="K963" t="str">
            <v/>
          </cell>
        </row>
        <row r="964">
          <cell r="K964" t="str">
            <v/>
          </cell>
        </row>
        <row r="965">
          <cell r="K965" t="str">
            <v/>
          </cell>
        </row>
        <row r="966">
          <cell r="K966" t="str">
            <v/>
          </cell>
        </row>
        <row r="967">
          <cell r="K967" t="str">
            <v/>
          </cell>
        </row>
        <row r="968">
          <cell r="K968" t="str">
            <v/>
          </cell>
        </row>
        <row r="969">
          <cell r="K969" t="str">
            <v/>
          </cell>
        </row>
        <row r="970">
          <cell r="K970" t="str">
            <v/>
          </cell>
        </row>
        <row r="971">
          <cell r="K971" t="str">
            <v/>
          </cell>
        </row>
        <row r="972">
          <cell r="K972" t="str">
            <v/>
          </cell>
        </row>
        <row r="973">
          <cell r="K973" t="str">
            <v/>
          </cell>
        </row>
        <row r="974">
          <cell r="K974" t="str">
            <v/>
          </cell>
        </row>
        <row r="975">
          <cell r="K975" t="str">
            <v/>
          </cell>
        </row>
        <row r="976">
          <cell r="K976" t="str">
            <v/>
          </cell>
        </row>
        <row r="977">
          <cell r="K977" t="str">
            <v/>
          </cell>
        </row>
        <row r="978">
          <cell r="K978" t="str">
            <v/>
          </cell>
        </row>
        <row r="979">
          <cell r="K979" t="str">
            <v/>
          </cell>
        </row>
        <row r="980">
          <cell r="K980" t="str">
            <v/>
          </cell>
        </row>
        <row r="981">
          <cell r="K981" t="str">
            <v/>
          </cell>
        </row>
        <row r="982">
          <cell r="K982" t="str">
            <v/>
          </cell>
        </row>
        <row r="983">
          <cell r="K983" t="str">
            <v/>
          </cell>
        </row>
        <row r="984">
          <cell r="K984" t="str">
            <v/>
          </cell>
        </row>
        <row r="985">
          <cell r="K985" t="str">
            <v/>
          </cell>
        </row>
        <row r="986">
          <cell r="K986" t="str">
            <v/>
          </cell>
        </row>
        <row r="987">
          <cell r="K987" t="str">
            <v/>
          </cell>
        </row>
        <row r="988">
          <cell r="K988" t="str">
            <v/>
          </cell>
        </row>
        <row r="989">
          <cell r="K989" t="str">
            <v/>
          </cell>
        </row>
        <row r="990">
          <cell r="K990" t="str">
            <v/>
          </cell>
        </row>
        <row r="991">
          <cell r="K991" t="str">
            <v/>
          </cell>
        </row>
        <row r="992">
          <cell r="K992" t="str">
            <v/>
          </cell>
        </row>
        <row r="993">
          <cell r="K993" t="str">
            <v/>
          </cell>
        </row>
        <row r="994">
          <cell r="K994" t="str">
            <v/>
          </cell>
        </row>
        <row r="995">
          <cell r="K995" t="str">
            <v/>
          </cell>
        </row>
        <row r="996">
          <cell r="K996" t="str">
            <v/>
          </cell>
        </row>
        <row r="997">
          <cell r="K997" t="str">
            <v/>
          </cell>
        </row>
        <row r="998">
          <cell r="K998" t="str">
            <v/>
          </cell>
        </row>
        <row r="999">
          <cell r="K999" t="str">
            <v/>
          </cell>
        </row>
        <row r="1000">
          <cell r="K1000" t="str">
            <v/>
          </cell>
        </row>
        <row r="1005">
          <cell r="D1005">
            <v>119</v>
          </cell>
          <cell r="F1005">
            <v>-1</v>
          </cell>
          <cell r="I1005">
            <v>4102</v>
          </cell>
          <cell r="K1005">
            <v>-95</v>
          </cell>
        </row>
        <row r="1006">
          <cell r="D1006">
            <v>120</v>
          </cell>
          <cell r="F1006">
            <v>-1</v>
          </cell>
          <cell r="I1006">
            <v>4102</v>
          </cell>
          <cell r="K1006">
            <v>-55</v>
          </cell>
        </row>
        <row r="1007">
          <cell r="K1007" t="str">
            <v/>
          </cell>
        </row>
        <row r="1008">
          <cell r="K1008" t="str">
            <v/>
          </cell>
        </row>
        <row r="1009">
          <cell r="K1009" t="str">
            <v/>
          </cell>
        </row>
        <row r="1010">
          <cell r="K1010" t="str">
            <v/>
          </cell>
        </row>
        <row r="1011">
          <cell r="K1011" t="str">
            <v/>
          </cell>
        </row>
        <row r="1012">
          <cell r="K1012" t="str">
            <v/>
          </cell>
        </row>
        <row r="1013">
          <cell r="K1013" t="str">
            <v/>
          </cell>
        </row>
        <row r="1014">
          <cell r="K1014" t="str">
            <v/>
          </cell>
        </row>
        <row r="1015">
          <cell r="K1015" t="str">
            <v/>
          </cell>
        </row>
        <row r="1016">
          <cell r="K1016" t="str">
            <v/>
          </cell>
        </row>
        <row r="1017">
          <cell r="K1017" t="str">
            <v/>
          </cell>
        </row>
        <row r="1018">
          <cell r="K1018" t="str">
            <v/>
          </cell>
        </row>
        <row r="1019">
          <cell r="K1019" t="str">
            <v/>
          </cell>
        </row>
        <row r="1020">
          <cell r="K1020" t="str">
            <v/>
          </cell>
        </row>
        <row r="1021">
          <cell r="K1021" t="str">
            <v/>
          </cell>
        </row>
        <row r="1022">
          <cell r="K1022" t="str">
            <v/>
          </cell>
        </row>
        <row r="1023">
          <cell r="K1023" t="str">
            <v/>
          </cell>
        </row>
        <row r="1024">
          <cell r="K1024" t="str">
            <v/>
          </cell>
        </row>
        <row r="1025">
          <cell r="K1025" t="str">
            <v/>
          </cell>
        </row>
        <row r="1026">
          <cell r="K1026" t="str">
            <v/>
          </cell>
        </row>
        <row r="1027">
          <cell r="K1027" t="str">
            <v/>
          </cell>
        </row>
        <row r="1028">
          <cell r="K1028" t="str">
            <v/>
          </cell>
        </row>
        <row r="1029">
          <cell r="K1029" t="str">
            <v/>
          </cell>
        </row>
        <row r="1030">
          <cell r="K1030" t="str">
            <v/>
          </cell>
        </row>
        <row r="1031">
          <cell r="K1031" t="str">
            <v/>
          </cell>
        </row>
        <row r="1032">
          <cell r="K1032" t="str">
            <v/>
          </cell>
        </row>
        <row r="1033">
          <cell r="K1033" t="str">
            <v/>
          </cell>
        </row>
        <row r="1034">
          <cell r="K1034" t="str">
            <v/>
          </cell>
        </row>
        <row r="1035">
          <cell r="K1035" t="str">
            <v/>
          </cell>
        </row>
        <row r="1036">
          <cell r="K1036" t="str">
            <v/>
          </cell>
        </row>
        <row r="1037">
          <cell r="K1037" t="str">
            <v/>
          </cell>
        </row>
        <row r="1038">
          <cell r="K1038" t="str">
            <v/>
          </cell>
        </row>
        <row r="1039">
          <cell r="K1039" t="str">
            <v/>
          </cell>
        </row>
        <row r="1040">
          <cell r="K1040" t="str">
            <v/>
          </cell>
        </row>
        <row r="1041">
          <cell r="K1041" t="str">
            <v/>
          </cell>
        </row>
        <row r="1042">
          <cell r="K1042" t="str">
            <v/>
          </cell>
        </row>
        <row r="1043">
          <cell r="K1043" t="str">
            <v/>
          </cell>
        </row>
        <row r="1044">
          <cell r="K1044" t="str">
            <v/>
          </cell>
        </row>
        <row r="1045">
          <cell r="K1045" t="str">
            <v/>
          </cell>
        </row>
        <row r="1046">
          <cell r="K1046" t="str">
            <v/>
          </cell>
        </row>
        <row r="1047">
          <cell r="K1047" t="str">
            <v/>
          </cell>
        </row>
        <row r="1048">
          <cell r="K1048" t="str">
            <v/>
          </cell>
        </row>
        <row r="1049">
          <cell r="K1049" t="str">
            <v/>
          </cell>
        </row>
        <row r="1050">
          <cell r="K1050" t="str">
            <v/>
          </cell>
        </row>
        <row r="1055">
          <cell r="I1055">
            <v>5404</v>
          </cell>
          <cell r="K1055">
            <v>1470</v>
          </cell>
        </row>
        <row r="1056">
          <cell r="K1056" t="str">
            <v/>
          </cell>
        </row>
        <row r="1057">
          <cell r="K1057" t="str">
            <v/>
          </cell>
        </row>
        <row r="1058">
          <cell r="K1058" t="str">
            <v/>
          </cell>
        </row>
        <row r="1059">
          <cell r="K1059" t="str">
            <v/>
          </cell>
        </row>
        <row r="1060">
          <cell r="K1060" t="str">
            <v/>
          </cell>
        </row>
        <row r="1061">
          <cell r="K1061" t="str">
            <v/>
          </cell>
        </row>
        <row r="1062">
          <cell r="K1062" t="str">
            <v/>
          </cell>
        </row>
        <row r="1063">
          <cell r="K1063" t="str">
            <v/>
          </cell>
        </row>
        <row r="1064">
          <cell r="K1064" t="str">
            <v/>
          </cell>
        </row>
        <row r="1065">
          <cell r="K1065" t="str">
            <v/>
          </cell>
        </row>
        <row r="1066">
          <cell r="K1066" t="str">
            <v/>
          </cell>
        </row>
        <row r="1067">
          <cell r="K1067" t="str">
            <v/>
          </cell>
        </row>
        <row r="1068">
          <cell r="K1068" t="str">
            <v/>
          </cell>
        </row>
        <row r="1069">
          <cell r="K1069" t="str">
            <v/>
          </cell>
        </row>
        <row r="1070">
          <cell r="K1070" t="str">
            <v/>
          </cell>
        </row>
        <row r="1071">
          <cell r="K1071" t="str">
            <v/>
          </cell>
        </row>
        <row r="1072">
          <cell r="K1072" t="str">
            <v/>
          </cell>
        </row>
        <row r="1073">
          <cell r="K1073" t="str">
            <v/>
          </cell>
        </row>
        <row r="1074">
          <cell r="K1074" t="str">
            <v/>
          </cell>
        </row>
        <row r="1075">
          <cell r="K1075" t="str">
            <v/>
          </cell>
        </row>
        <row r="1076">
          <cell r="K1076" t="str">
            <v/>
          </cell>
        </row>
        <row r="1077">
          <cell r="K1077" t="str">
            <v/>
          </cell>
        </row>
        <row r="1078">
          <cell r="K1078" t="str">
            <v/>
          </cell>
        </row>
        <row r="1079">
          <cell r="K1079" t="str">
            <v/>
          </cell>
        </row>
        <row r="1080">
          <cell r="K1080" t="str">
            <v/>
          </cell>
        </row>
        <row r="1081">
          <cell r="K1081" t="str">
            <v/>
          </cell>
        </row>
        <row r="1082">
          <cell r="K1082" t="str">
            <v/>
          </cell>
        </row>
        <row r="1083">
          <cell r="K1083" t="str">
            <v/>
          </cell>
        </row>
        <row r="1084">
          <cell r="K1084" t="str">
            <v/>
          </cell>
        </row>
        <row r="1085">
          <cell r="K1085" t="str">
            <v/>
          </cell>
        </row>
        <row r="1086">
          <cell r="K1086" t="str">
            <v/>
          </cell>
        </row>
        <row r="1087">
          <cell r="K1087" t="str">
            <v/>
          </cell>
        </row>
        <row r="1088">
          <cell r="K1088" t="str">
            <v/>
          </cell>
        </row>
        <row r="1089">
          <cell r="K1089" t="str">
            <v/>
          </cell>
        </row>
        <row r="1090">
          <cell r="K1090" t="str">
            <v/>
          </cell>
        </row>
        <row r="1091">
          <cell r="K1091" t="str">
            <v/>
          </cell>
        </row>
        <row r="1092">
          <cell r="K1092" t="str">
            <v/>
          </cell>
        </row>
        <row r="1093">
          <cell r="K1093" t="str">
            <v/>
          </cell>
        </row>
        <row r="1094">
          <cell r="K1094" t="str">
            <v/>
          </cell>
        </row>
        <row r="1095">
          <cell r="K1095" t="str">
            <v/>
          </cell>
        </row>
        <row r="1096">
          <cell r="K1096" t="str">
            <v/>
          </cell>
        </row>
        <row r="1097">
          <cell r="K1097" t="str">
            <v/>
          </cell>
        </row>
        <row r="1098">
          <cell r="K1098" t="str">
            <v/>
          </cell>
        </row>
        <row r="1099">
          <cell r="K1099" t="str">
            <v/>
          </cell>
        </row>
        <row r="1100">
          <cell r="K1100" t="str">
            <v/>
          </cell>
        </row>
        <row r="1105">
          <cell r="I1105">
            <v>5405</v>
          </cell>
          <cell r="K1105">
            <v>20</v>
          </cell>
        </row>
        <row r="1106">
          <cell r="D1106" t="str">
            <v>ลน.520193-จินตนา</v>
          </cell>
          <cell r="I1106">
            <v>1301</v>
          </cell>
          <cell r="K1106" t="str">
            <v/>
          </cell>
          <cell r="L1106">
            <v>47500</v>
          </cell>
        </row>
        <row r="1107">
          <cell r="D1107" t="str">
            <v>จยย.H-1131</v>
          </cell>
          <cell r="F1107">
            <v>-1</v>
          </cell>
          <cell r="I1107">
            <v>4101</v>
          </cell>
          <cell r="K1107" t="str">
            <v/>
          </cell>
          <cell r="L1107">
            <v>-47500</v>
          </cell>
        </row>
        <row r="1108">
          <cell r="I1108">
            <v>4307</v>
          </cell>
          <cell r="K1108">
            <v>-500</v>
          </cell>
        </row>
        <row r="1109">
          <cell r="D1109" t="str">
            <v>พรบ.0876</v>
          </cell>
          <cell r="F1109">
            <v>1</v>
          </cell>
          <cell r="K1109" t="str">
            <v/>
          </cell>
        </row>
        <row r="1110">
          <cell r="D1110" t="str">
            <v>พรบ.0876</v>
          </cell>
          <cell r="F1110">
            <v>-1</v>
          </cell>
          <cell r="K1110" t="str">
            <v/>
          </cell>
        </row>
        <row r="1111">
          <cell r="I1111">
            <v>4302</v>
          </cell>
          <cell r="K1111" t="str">
            <v/>
          </cell>
        </row>
        <row r="1112">
          <cell r="D1112">
            <v>103</v>
          </cell>
          <cell r="F1112">
            <v>-1</v>
          </cell>
          <cell r="K1112" t="str">
            <v/>
          </cell>
        </row>
        <row r="1113">
          <cell r="K1113" t="str">
            <v/>
          </cell>
        </row>
        <row r="1114">
          <cell r="K1114" t="str">
            <v/>
          </cell>
        </row>
        <row r="1115">
          <cell r="K1115" t="str">
            <v/>
          </cell>
        </row>
        <row r="1116">
          <cell r="K1116" t="str">
            <v/>
          </cell>
        </row>
        <row r="1117">
          <cell r="K1117" t="str">
            <v/>
          </cell>
        </row>
        <row r="1118">
          <cell r="K1118" t="str">
            <v/>
          </cell>
        </row>
        <row r="1119">
          <cell r="K1119" t="str">
            <v/>
          </cell>
        </row>
        <row r="1120">
          <cell r="K1120" t="str">
            <v/>
          </cell>
        </row>
        <row r="1121">
          <cell r="K1121" t="str">
            <v/>
          </cell>
        </row>
        <row r="1122">
          <cell r="K1122" t="str">
            <v/>
          </cell>
        </row>
        <row r="1123">
          <cell r="K1123" t="str">
            <v/>
          </cell>
        </row>
        <row r="1124">
          <cell r="K1124" t="str">
            <v/>
          </cell>
        </row>
        <row r="1125">
          <cell r="K1125" t="str">
            <v/>
          </cell>
        </row>
        <row r="1126">
          <cell r="K1126" t="str">
            <v/>
          </cell>
        </row>
        <row r="1127">
          <cell r="K1127" t="str">
            <v/>
          </cell>
        </row>
        <row r="1128">
          <cell r="K1128" t="str">
            <v/>
          </cell>
        </row>
        <row r="1129">
          <cell r="K1129" t="str">
            <v/>
          </cell>
        </row>
        <row r="1130">
          <cell r="K1130" t="str">
            <v/>
          </cell>
        </row>
        <row r="1131">
          <cell r="K1131" t="str">
            <v/>
          </cell>
        </row>
        <row r="1132">
          <cell r="K1132" t="str">
            <v/>
          </cell>
        </row>
        <row r="1133">
          <cell r="K1133" t="str">
            <v/>
          </cell>
        </row>
        <row r="1134">
          <cell r="K1134" t="str">
            <v/>
          </cell>
        </row>
        <row r="1135">
          <cell r="K1135" t="str">
            <v/>
          </cell>
        </row>
        <row r="1136">
          <cell r="K1136" t="str">
            <v/>
          </cell>
        </row>
        <row r="1137">
          <cell r="K1137" t="str">
            <v/>
          </cell>
        </row>
        <row r="1138">
          <cell r="K1138" t="str">
            <v/>
          </cell>
        </row>
        <row r="1139">
          <cell r="K1139" t="str">
            <v/>
          </cell>
        </row>
        <row r="1140">
          <cell r="K1140" t="str">
            <v/>
          </cell>
        </row>
        <row r="1141">
          <cell r="K1141" t="str">
            <v/>
          </cell>
        </row>
        <row r="1142">
          <cell r="K1142" t="str">
            <v/>
          </cell>
        </row>
        <row r="1143">
          <cell r="K1143" t="str">
            <v/>
          </cell>
        </row>
        <row r="1144">
          <cell r="K1144" t="str">
            <v/>
          </cell>
        </row>
        <row r="1145">
          <cell r="K1145" t="str">
            <v/>
          </cell>
        </row>
        <row r="1146">
          <cell r="K1146" t="str">
            <v/>
          </cell>
        </row>
        <row r="1147">
          <cell r="K1147" t="str">
            <v/>
          </cell>
        </row>
        <row r="1148">
          <cell r="K1148" t="str">
            <v/>
          </cell>
        </row>
        <row r="1149">
          <cell r="K1149" t="str">
            <v/>
          </cell>
        </row>
        <row r="1150">
          <cell r="K1150" t="str">
            <v/>
          </cell>
        </row>
        <row r="1155">
          <cell r="I1155">
            <v>5405</v>
          </cell>
          <cell r="K1155">
            <v>10</v>
          </cell>
        </row>
        <row r="1156">
          <cell r="K1156" t="str">
            <v/>
          </cell>
        </row>
        <row r="1157">
          <cell r="K1157" t="str">
            <v/>
          </cell>
        </row>
        <row r="1158">
          <cell r="K1158" t="str">
            <v/>
          </cell>
        </row>
        <row r="1159">
          <cell r="K1159" t="str">
            <v/>
          </cell>
        </row>
        <row r="1160">
          <cell r="K1160" t="str">
            <v/>
          </cell>
        </row>
        <row r="1161">
          <cell r="K1161" t="str">
            <v/>
          </cell>
        </row>
        <row r="1162">
          <cell r="K1162" t="str">
            <v/>
          </cell>
        </row>
        <row r="1163">
          <cell r="K1163" t="str">
            <v/>
          </cell>
        </row>
        <row r="1164">
          <cell r="K1164" t="str">
            <v/>
          </cell>
        </row>
        <row r="1165">
          <cell r="K1165" t="str">
            <v/>
          </cell>
        </row>
        <row r="1166">
          <cell r="K1166" t="str">
            <v/>
          </cell>
        </row>
        <row r="1167">
          <cell r="K1167" t="str">
            <v/>
          </cell>
        </row>
        <row r="1168">
          <cell r="K1168" t="str">
            <v/>
          </cell>
        </row>
        <row r="1169">
          <cell r="K1169" t="str">
            <v/>
          </cell>
        </row>
        <row r="1170">
          <cell r="K1170" t="str">
            <v/>
          </cell>
        </row>
        <row r="1171">
          <cell r="K1171" t="str">
            <v/>
          </cell>
        </row>
        <row r="1172">
          <cell r="K1172" t="str">
            <v/>
          </cell>
        </row>
        <row r="1173">
          <cell r="K1173" t="str">
            <v/>
          </cell>
        </row>
        <row r="1174">
          <cell r="K1174" t="str">
            <v/>
          </cell>
        </row>
        <row r="1175">
          <cell r="K1175" t="str">
            <v/>
          </cell>
        </row>
        <row r="1176">
          <cell r="K1176" t="str">
            <v/>
          </cell>
        </row>
        <row r="1177">
          <cell r="K1177" t="str">
            <v/>
          </cell>
        </row>
        <row r="1178">
          <cell r="K1178" t="str">
            <v/>
          </cell>
        </row>
        <row r="1179">
          <cell r="K1179" t="str">
            <v/>
          </cell>
        </row>
        <row r="1180">
          <cell r="K1180" t="str">
            <v/>
          </cell>
        </row>
        <row r="1181">
          <cell r="K1181" t="str">
            <v/>
          </cell>
        </row>
        <row r="1182">
          <cell r="K1182" t="str">
            <v/>
          </cell>
        </row>
        <row r="1183">
          <cell r="K1183" t="str">
            <v/>
          </cell>
        </row>
        <row r="1184">
          <cell r="K1184" t="str">
            <v/>
          </cell>
        </row>
        <row r="1185">
          <cell r="K1185" t="str">
            <v/>
          </cell>
        </row>
        <row r="1186">
          <cell r="K1186" t="str">
            <v/>
          </cell>
        </row>
        <row r="1187">
          <cell r="K1187" t="str">
            <v/>
          </cell>
        </row>
        <row r="1188">
          <cell r="K1188" t="str">
            <v/>
          </cell>
        </row>
        <row r="1189">
          <cell r="K1189" t="str">
            <v/>
          </cell>
        </row>
        <row r="1190">
          <cell r="K1190" t="str">
            <v/>
          </cell>
        </row>
        <row r="1191">
          <cell r="K1191" t="str">
            <v/>
          </cell>
        </row>
        <row r="1192">
          <cell r="K1192" t="str">
            <v/>
          </cell>
        </row>
        <row r="1193">
          <cell r="K1193" t="str">
            <v/>
          </cell>
        </row>
        <row r="1194">
          <cell r="K1194" t="str">
            <v/>
          </cell>
        </row>
        <row r="1195">
          <cell r="K1195" t="str">
            <v/>
          </cell>
        </row>
        <row r="1196">
          <cell r="K1196" t="str">
            <v/>
          </cell>
        </row>
        <row r="1197">
          <cell r="K1197" t="str">
            <v/>
          </cell>
        </row>
        <row r="1198">
          <cell r="K1198" t="str">
            <v/>
          </cell>
        </row>
        <row r="1199">
          <cell r="K1199" t="str">
            <v/>
          </cell>
        </row>
        <row r="1200">
          <cell r="K1200" t="str">
            <v/>
          </cell>
        </row>
        <row r="1205">
          <cell r="I1205">
            <v>5405</v>
          </cell>
          <cell r="K1205">
            <v>15</v>
          </cell>
        </row>
        <row r="1206">
          <cell r="I1206">
            <v>5405</v>
          </cell>
          <cell r="K1206">
            <v>10</v>
          </cell>
        </row>
        <row r="1207">
          <cell r="D1207">
            <v>117</v>
          </cell>
          <cell r="F1207">
            <v>-1</v>
          </cell>
          <cell r="I1207">
            <v>4102</v>
          </cell>
          <cell r="K1207">
            <v>-80</v>
          </cell>
        </row>
        <row r="1208">
          <cell r="K1208" t="str">
            <v/>
          </cell>
        </row>
        <row r="1209">
          <cell r="K1209" t="str">
            <v/>
          </cell>
        </row>
        <row r="1210">
          <cell r="K1210" t="str">
            <v/>
          </cell>
        </row>
        <row r="1211">
          <cell r="K1211" t="str">
            <v/>
          </cell>
        </row>
        <row r="1212">
          <cell r="K1212" t="str">
            <v/>
          </cell>
        </row>
        <row r="1213">
          <cell r="D1213">
            <v>202</v>
          </cell>
          <cell r="F1213">
            <v>-1</v>
          </cell>
          <cell r="K1213" t="str">
            <v/>
          </cell>
        </row>
        <row r="1214">
          <cell r="K1214" t="str">
            <v/>
          </cell>
        </row>
        <row r="1215">
          <cell r="K1215" t="str">
            <v/>
          </cell>
        </row>
        <row r="1216">
          <cell r="K1216" t="str">
            <v/>
          </cell>
        </row>
        <row r="1217">
          <cell r="K1217" t="str">
            <v/>
          </cell>
        </row>
        <row r="1218">
          <cell r="K1218" t="str">
            <v/>
          </cell>
        </row>
        <row r="1219">
          <cell r="K1219" t="str">
            <v/>
          </cell>
        </row>
        <row r="1220">
          <cell r="K1220" t="str">
            <v/>
          </cell>
        </row>
        <row r="1221">
          <cell r="K1221" t="str">
            <v/>
          </cell>
        </row>
        <row r="1222">
          <cell r="K1222" t="str">
            <v/>
          </cell>
        </row>
        <row r="1223">
          <cell r="K1223" t="str">
            <v/>
          </cell>
        </row>
        <row r="1224">
          <cell r="K1224" t="str">
            <v/>
          </cell>
        </row>
        <row r="1225">
          <cell r="K1225" t="str">
            <v/>
          </cell>
        </row>
        <row r="1226">
          <cell r="K1226" t="str">
            <v/>
          </cell>
        </row>
        <row r="1227">
          <cell r="K1227" t="str">
            <v/>
          </cell>
        </row>
        <row r="1228">
          <cell r="K1228" t="str">
            <v/>
          </cell>
        </row>
        <row r="1229">
          <cell r="K1229" t="str">
            <v/>
          </cell>
        </row>
        <row r="1230">
          <cell r="K1230" t="str">
            <v/>
          </cell>
        </row>
        <row r="1231">
          <cell r="K1231" t="str">
            <v/>
          </cell>
        </row>
        <row r="1232">
          <cell r="K1232" t="str">
            <v/>
          </cell>
        </row>
        <row r="1233">
          <cell r="K1233" t="str">
            <v/>
          </cell>
        </row>
        <row r="1234">
          <cell r="K1234" t="str">
            <v/>
          </cell>
        </row>
        <row r="1235">
          <cell r="K1235" t="str">
            <v/>
          </cell>
        </row>
        <row r="1236">
          <cell r="K1236" t="str">
            <v/>
          </cell>
        </row>
        <row r="1237">
          <cell r="K1237" t="str">
            <v/>
          </cell>
        </row>
        <row r="1238">
          <cell r="K1238" t="str">
            <v/>
          </cell>
        </row>
        <row r="1239">
          <cell r="K1239" t="str">
            <v/>
          </cell>
        </row>
        <row r="1240">
          <cell r="K1240" t="str">
            <v/>
          </cell>
        </row>
        <row r="1241">
          <cell r="K1241" t="str">
            <v/>
          </cell>
        </row>
        <row r="1242">
          <cell r="K1242" t="str">
            <v/>
          </cell>
        </row>
        <row r="1243">
          <cell r="K1243" t="str">
            <v/>
          </cell>
        </row>
        <row r="1244">
          <cell r="K1244" t="str">
            <v/>
          </cell>
        </row>
        <row r="1245">
          <cell r="K1245" t="str">
            <v/>
          </cell>
        </row>
        <row r="1246">
          <cell r="K1246" t="str">
            <v/>
          </cell>
        </row>
        <row r="1247">
          <cell r="K1247" t="str">
            <v/>
          </cell>
        </row>
        <row r="1248">
          <cell r="K1248" t="str">
            <v/>
          </cell>
        </row>
        <row r="1249">
          <cell r="K1249" t="str">
            <v/>
          </cell>
        </row>
        <row r="1250">
          <cell r="K1250" t="str">
            <v/>
          </cell>
        </row>
        <row r="1255">
          <cell r="K1255" t="str">
            <v>ERROR</v>
          </cell>
        </row>
        <row r="1256">
          <cell r="K1256" t="str">
            <v>ERROR</v>
          </cell>
        </row>
        <row r="1257">
          <cell r="K1257" t="str">
            <v>ERROR</v>
          </cell>
        </row>
        <row r="1258">
          <cell r="K1258" t="str">
            <v>ERROR</v>
          </cell>
        </row>
        <row r="1259">
          <cell r="K1259" t="str">
            <v>ERROR</v>
          </cell>
        </row>
        <row r="1260">
          <cell r="K1260" t="str">
            <v>ERROR</v>
          </cell>
        </row>
        <row r="1261">
          <cell r="K1261" t="str">
            <v>ERROR</v>
          </cell>
        </row>
        <row r="1262">
          <cell r="K1262" t="str">
            <v>ERROR</v>
          </cell>
        </row>
        <row r="1263">
          <cell r="K1263" t="str">
            <v>ERROR</v>
          </cell>
        </row>
        <row r="1264">
          <cell r="K1264" t="str">
            <v>ERROR</v>
          </cell>
        </row>
        <row r="1265">
          <cell r="K1265" t="str">
            <v>ERROR</v>
          </cell>
        </row>
        <row r="1266">
          <cell r="K1266" t="str">
            <v>ERROR</v>
          </cell>
        </row>
        <row r="1267">
          <cell r="K1267" t="str">
            <v>ERROR</v>
          </cell>
        </row>
        <row r="1268">
          <cell r="K1268" t="str">
            <v>ERROR</v>
          </cell>
        </row>
        <row r="1269">
          <cell r="K1269" t="str">
            <v>ERROR</v>
          </cell>
        </row>
        <row r="1270">
          <cell r="K1270" t="str">
            <v>ERROR</v>
          </cell>
        </row>
        <row r="1271">
          <cell r="K1271" t="str">
            <v>ERROR</v>
          </cell>
        </row>
        <row r="1272">
          <cell r="K1272" t="str">
            <v>ERROR</v>
          </cell>
        </row>
        <row r="1273">
          <cell r="K1273" t="str">
            <v>ERROR</v>
          </cell>
        </row>
        <row r="1274">
          <cell r="K1274" t="str">
            <v>ERROR</v>
          </cell>
        </row>
        <row r="1275">
          <cell r="K1275" t="str">
            <v>ERROR</v>
          </cell>
        </row>
        <row r="1276">
          <cell r="K1276" t="str">
            <v>ERROR</v>
          </cell>
        </row>
        <row r="1277">
          <cell r="K1277" t="str">
            <v>ERROR</v>
          </cell>
        </row>
        <row r="1278">
          <cell r="K1278" t="str">
            <v>ERROR</v>
          </cell>
        </row>
        <row r="1279">
          <cell r="K1279" t="str">
            <v>ERROR</v>
          </cell>
        </row>
        <row r="1280">
          <cell r="K1280" t="str">
            <v>ERROR</v>
          </cell>
        </row>
        <row r="1281">
          <cell r="K1281" t="str">
            <v>ERROR</v>
          </cell>
        </row>
        <row r="1282">
          <cell r="K1282" t="str">
            <v>ERROR</v>
          </cell>
        </row>
        <row r="1283">
          <cell r="K1283" t="str">
            <v>ERROR</v>
          </cell>
        </row>
        <row r="1284">
          <cell r="K1284" t="str">
            <v>ERROR</v>
          </cell>
        </row>
        <row r="1285">
          <cell r="K1285" t="str">
            <v>ERROR</v>
          </cell>
        </row>
        <row r="1286">
          <cell r="K1286" t="str">
            <v>ERROR</v>
          </cell>
        </row>
        <row r="1287">
          <cell r="K1287" t="str">
            <v>ERROR</v>
          </cell>
        </row>
        <row r="1288">
          <cell r="K1288" t="str">
            <v>ERROR</v>
          </cell>
        </row>
        <row r="1289">
          <cell r="K1289" t="str">
            <v>ERROR</v>
          </cell>
        </row>
        <row r="1290">
          <cell r="K1290" t="str">
            <v>ERROR</v>
          </cell>
        </row>
        <row r="1291">
          <cell r="K1291" t="str">
            <v>ERROR</v>
          </cell>
        </row>
        <row r="1292">
          <cell r="K1292" t="str">
            <v>ERROR</v>
          </cell>
        </row>
        <row r="1293">
          <cell r="K1293" t="str">
            <v>ERROR</v>
          </cell>
        </row>
        <row r="1294">
          <cell r="K1294" t="str">
            <v>ERROR</v>
          </cell>
        </row>
        <row r="1295">
          <cell r="K1295" t="str">
            <v>ERROR</v>
          </cell>
        </row>
        <row r="1296">
          <cell r="K1296" t="str">
            <v>ERROR</v>
          </cell>
        </row>
        <row r="1297">
          <cell r="K1297" t="str">
            <v>ERROR</v>
          </cell>
        </row>
        <row r="1298">
          <cell r="K1298" t="str">
            <v>ERROR</v>
          </cell>
        </row>
        <row r="1299">
          <cell r="K1299" t="str">
            <v>ERROR</v>
          </cell>
        </row>
        <row r="1300">
          <cell r="K1300" t="str">
            <v>ERROR</v>
          </cell>
        </row>
        <row r="1305">
          <cell r="K1305" t="str">
            <v>ERROR</v>
          </cell>
        </row>
        <row r="1306">
          <cell r="K1306" t="str">
            <v>ERROR</v>
          </cell>
        </row>
        <row r="1307">
          <cell r="K1307" t="str">
            <v>ERROR</v>
          </cell>
        </row>
        <row r="1308">
          <cell r="K1308" t="str">
            <v>ERROR</v>
          </cell>
        </row>
        <row r="1309">
          <cell r="K1309" t="str">
            <v>ERROR</v>
          </cell>
        </row>
        <row r="1310">
          <cell r="K1310" t="str">
            <v>ERROR</v>
          </cell>
        </row>
        <row r="1311">
          <cell r="K1311" t="str">
            <v>ERROR</v>
          </cell>
        </row>
        <row r="1312">
          <cell r="K1312" t="str">
            <v>ERROR</v>
          </cell>
        </row>
        <row r="1313">
          <cell r="K1313" t="str">
            <v>ERROR</v>
          </cell>
        </row>
        <row r="1314">
          <cell r="K1314" t="str">
            <v>ERROR</v>
          </cell>
        </row>
        <row r="1315">
          <cell r="K1315" t="str">
            <v>ERROR</v>
          </cell>
        </row>
        <row r="1316">
          <cell r="K1316" t="str">
            <v>ERROR</v>
          </cell>
        </row>
        <row r="1317">
          <cell r="K1317" t="str">
            <v>ERROR</v>
          </cell>
        </row>
        <row r="1318">
          <cell r="K1318" t="str">
            <v>ERROR</v>
          </cell>
        </row>
        <row r="1319">
          <cell r="K1319" t="str">
            <v>ERROR</v>
          </cell>
        </row>
        <row r="1320">
          <cell r="K1320" t="str">
            <v>ERROR</v>
          </cell>
        </row>
        <row r="1321">
          <cell r="K1321" t="str">
            <v>ERROR</v>
          </cell>
        </row>
        <row r="1322">
          <cell r="K1322" t="str">
            <v>ERROR</v>
          </cell>
        </row>
        <row r="1323">
          <cell r="K1323" t="str">
            <v>ERROR</v>
          </cell>
        </row>
        <row r="1324">
          <cell r="K1324" t="str">
            <v>ERROR</v>
          </cell>
        </row>
        <row r="1325">
          <cell r="K1325" t="str">
            <v>ERROR</v>
          </cell>
        </row>
        <row r="1326">
          <cell r="K1326" t="str">
            <v>ERROR</v>
          </cell>
        </row>
        <row r="1327">
          <cell r="K1327" t="str">
            <v>ERROR</v>
          </cell>
        </row>
        <row r="1328">
          <cell r="K1328" t="str">
            <v>ERROR</v>
          </cell>
        </row>
        <row r="1329">
          <cell r="K1329" t="str">
            <v>ERROR</v>
          </cell>
        </row>
        <row r="1330">
          <cell r="K1330" t="str">
            <v>ERROR</v>
          </cell>
        </row>
        <row r="1331">
          <cell r="K1331" t="str">
            <v>ERROR</v>
          </cell>
        </row>
        <row r="1332">
          <cell r="K1332" t="str">
            <v>ERROR</v>
          </cell>
        </row>
        <row r="1333">
          <cell r="K1333" t="str">
            <v>ERROR</v>
          </cell>
        </row>
        <row r="1334">
          <cell r="K1334" t="str">
            <v>ERROR</v>
          </cell>
        </row>
        <row r="1335">
          <cell r="K1335" t="str">
            <v>ERROR</v>
          </cell>
        </row>
        <row r="1336">
          <cell r="K1336" t="str">
            <v>ERROR</v>
          </cell>
        </row>
        <row r="1337">
          <cell r="K1337" t="str">
            <v>ERROR</v>
          </cell>
        </row>
        <row r="1338">
          <cell r="K1338" t="str">
            <v>ERROR</v>
          </cell>
        </row>
        <row r="1339">
          <cell r="K1339" t="str">
            <v>ERROR</v>
          </cell>
        </row>
        <row r="1340">
          <cell r="K1340" t="str">
            <v>ERROR</v>
          </cell>
        </row>
        <row r="1341">
          <cell r="K1341" t="str">
            <v>ERROR</v>
          </cell>
        </row>
        <row r="1342">
          <cell r="K1342" t="str">
            <v>ERROR</v>
          </cell>
        </row>
        <row r="1343">
          <cell r="K1343" t="str">
            <v>ERROR</v>
          </cell>
        </row>
        <row r="1344">
          <cell r="K1344" t="str">
            <v>ERROR</v>
          </cell>
        </row>
        <row r="1345">
          <cell r="K1345" t="str">
            <v>ERROR</v>
          </cell>
        </row>
        <row r="1346">
          <cell r="K1346" t="str">
            <v>ERROR</v>
          </cell>
        </row>
        <row r="1347">
          <cell r="K1347" t="str">
            <v>ERROR</v>
          </cell>
        </row>
        <row r="1348">
          <cell r="K1348" t="str">
            <v>ERROR</v>
          </cell>
        </row>
        <row r="1349">
          <cell r="K1349" t="str">
            <v>ERROR</v>
          </cell>
        </row>
        <row r="1350">
          <cell r="K1350" t="str">
            <v>ERROR</v>
          </cell>
        </row>
        <row r="1355">
          <cell r="K1355" t="str">
            <v>ERROR</v>
          </cell>
        </row>
        <row r="1356">
          <cell r="K1356" t="str">
            <v>ERROR</v>
          </cell>
        </row>
        <row r="1357">
          <cell r="K1357" t="str">
            <v>ERROR</v>
          </cell>
        </row>
        <row r="1358">
          <cell r="K1358" t="str">
            <v>ERROR</v>
          </cell>
        </row>
        <row r="1359">
          <cell r="K1359" t="str">
            <v>ERROR</v>
          </cell>
        </row>
        <row r="1360">
          <cell r="K1360" t="str">
            <v>ERROR</v>
          </cell>
        </row>
        <row r="1361">
          <cell r="K1361" t="str">
            <v>ERROR</v>
          </cell>
        </row>
        <row r="1362">
          <cell r="K1362" t="str">
            <v>ERROR</v>
          </cell>
        </row>
        <row r="1363">
          <cell r="K1363" t="str">
            <v>ERROR</v>
          </cell>
        </row>
        <row r="1364">
          <cell r="K1364" t="str">
            <v>ERROR</v>
          </cell>
        </row>
        <row r="1365">
          <cell r="K1365" t="str">
            <v>ERROR</v>
          </cell>
        </row>
        <row r="1366">
          <cell r="K1366" t="str">
            <v>ERROR</v>
          </cell>
        </row>
        <row r="1367">
          <cell r="K1367" t="str">
            <v>ERROR</v>
          </cell>
        </row>
        <row r="1368">
          <cell r="K1368" t="str">
            <v>ERROR</v>
          </cell>
        </row>
        <row r="1369">
          <cell r="K1369" t="str">
            <v>ERROR</v>
          </cell>
        </row>
        <row r="1370">
          <cell r="K1370" t="str">
            <v>ERROR</v>
          </cell>
        </row>
        <row r="1371">
          <cell r="K1371" t="str">
            <v>ERROR</v>
          </cell>
        </row>
        <row r="1372">
          <cell r="K1372" t="str">
            <v>ERROR</v>
          </cell>
        </row>
        <row r="1373">
          <cell r="K1373" t="str">
            <v>ERROR</v>
          </cell>
        </row>
        <row r="1374">
          <cell r="K1374" t="str">
            <v>ERROR</v>
          </cell>
        </row>
        <row r="1375">
          <cell r="K1375" t="str">
            <v>ERROR</v>
          </cell>
        </row>
        <row r="1376">
          <cell r="K1376" t="str">
            <v>ERROR</v>
          </cell>
        </row>
        <row r="1377">
          <cell r="K1377" t="str">
            <v>ERROR</v>
          </cell>
        </row>
        <row r="1378">
          <cell r="K1378" t="str">
            <v>ERROR</v>
          </cell>
        </row>
        <row r="1379">
          <cell r="K1379" t="str">
            <v>ERROR</v>
          </cell>
        </row>
        <row r="1380">
          <cell r="K1380" t="str">
            <v>ERROR</v>
          </cell>
        </row>
        <row r="1381">
          <cell r="K1381" t="str">
            <v>ERROR</v>
          </cell>
        </row>
        <row r="1382">
          <cell r="K1382" t="str">
            <v>ERROR</v>
          </cell>
        </row>
        <row r="1383">
          <cell r="K1383" t="str">
            <v>ERROR</v>
          </cell>
        </row>
        <row r="1384">
          <cell r="K1384" t="str">
            <v>ERROR</v>
          </cell>
        </row>
        <row r="1385">
          <cell r="K1385" t="str">
            <v>ERROR</v>
          </cell>
        </row>
        <row r="1386">
          <cell r="K1386" t="str">
            <v>ERROR</v>
          </cell>
        </row>
        <row r="1387">
          <cell r="K1387" t="str">
            <v>ERROR</v>
          </cell>
        </row>
        <row r="1388">
          <cell r="K1388" t="str">
            <v>ERROR</v>
          </cell>
        </row>
        <row r="1389">
          <cell r="K1389" t="str">
            <v>ERROR</v>
          </cell>
        </row>
        <row r="1390">
          <cell r="K1390" t="str">
            <v>ERROR</v>
          </cell>
        </row>
        <row r="1391">
          <cell r="K1391" t="str">
            <v>ERROR</v>
          </cell>
        </row>
        <row r="1392">
          <cell r="K1392" t="str">
            <v>ERROR</v>
          </cell>
        </row>
        <row r="1393">
          <cell r="K1393" t="str">
            <v>ERROR</v>
          </cell>
        </row>
        <row r="1394">
          <cell r="K1394" t="str">
            <v>ERROR</v>
          </cell>
        </row>
        <row r="1395">
          <cell r="K1395" t="str">
            <v>ERROR</v>
          </cell>
        </row>
        <row r="1396">
          <cell r="K1396" t="str">
            <v>ERROR</v>
          </cell>
        </row>
        <row r="1397">
          <cell r="K1397" t="str">
            <v>ERROR</v>
          </cell>
        </row>
        <row r="1398">
          <cell r="K1398" t="str">
            <v>ERROR</v>
          </cell>
        </row>
        <row r="1399">
          <cell r="K1399" t="str">
            <v>ERROR</v>
          </cell>
        </row>
        <row r="1400">
          <cell r="K1400" t="str">
            <v>ERROR</v>
          </cell>
        </row>
        <row r="1405">
          <cell r="K1405" t="str">
            <v>ERROR</v>
          </cell>
        </row>
        <row r="1406">
          <cell r="K1406" t="str">
            <v>ERROR</v>
          </cell>
        </row>
        <row r="1407">
          <cell r="K1407" t="str">
            <v>ERROR</v>
          </cell>
        </row>
        <row r="1408">
          <cell r="K1408" t="str">
            <v>ERROR</v>
          </cell>
        </row>
        <row r="1409">
          <cell r="K1409" t="str">
            <v>ERROR</v>
          </cell>
        </row>
        <row r="1410">
          <cell r="K1410" t="str">
            <v>ERROR</v>
          </cell>
        </row>
        <row r="1411">
          <cell r="K1411" t="str">
            <v>ERROR</v>
          </cell>
        </row>
        <row r="1412">
          <cell r="K1412" t="str">
            <v>ERROR</v>
          </cell>
        </row>
        <row r="1413">
          <cell r="K1413" t="str">
            <v>ERROR</v>
          </cell>
        </row>
        <row r="1414">
          <cell r="K1414" t="str">
            <v>ERROR</v>
          </cell>
        </row>
        <row r="1415">
          <cell r="K1415" t="str">
            <v>ERROR</v>
          </cell>
        </row>
        <row r="1416">
          <cell r="K1416" t="str">
            <v>ERROR</v>
          </cell>
        </row>
        <row r="1417">
          <cell r="K1417" t="str">
            <v>ERROR</v>
          </cell>
        </row>
        <row r="1418">
          <cell r="K1418" t="str">
            <v>ERROR</v>
          </cell>
        </row>
        <row r="1419">
          <cell r="K1419" t="str">
            <v>ERROR</v>
          </cell>
        </row>
        <row r="1420">
          <cell r="K1420" t="str">
            <v>ERROR</v>
          </cell>
        </row>
        <row r="1421">
          <cell r="K1421" t="str">
            <v>ERROR</v>
          </cell>
        </row>
        <row r="1422">
          <cell r="K1422" t="str">
            <v>ERROR</v>
          </cell>
        </row>
        <row r="1423">
          <cell r="K1423" t="str">
            <v>ERROR</v>
          </cell>
        </row>
        <row r="1424">
          <cell r="K1424" t="str">
            <v>ERROR</v>
          </cell>
        </row>
        <row r="1425">
          <cell r="K1425" t="str">
            <v>ERROR</v>
          </cell>
        </row>
        <row r="1426">
          <cell r="K1426" t="str">
            <v>ERROR</v>
          </cell>
        </row>
        <row r="1427">
          <cell r="K1427" t="str">
            <v>ERROR</v>
          </cell>
        </row>
        <row r="1428">
          <cell r="K1428" t="str">
            <v>ERROR</v>
          </cell>
        </row>
        <row r="1429">
          <cell r="K1429" t="str">
            <v>ERROR</v>
          </cell>
        </row>
        <row r="1430">
          <cell r="K1430" t="str">
            <v>ERROR</v>
          </cell>
        </row>
        <row r="1431">
          <cell r="K1431" t="str">
            <v>ERROR</v>
          </cell>
        </row>
        <row r="1432">
          <cell r="K1432" t="str">
            <v>ERROR</v>
          </cell>
        </row>
        <row r="1433">
          <cell r="K1433" t="str">
            <v>ERROR</v>
          </cell>
        </row>
        <row r="1434">
          <cell r="K1434" t="str">
            <v>ERROR</v>
          </cell>
        </row>
        <row r="1435">
          <cell r="K1435" t="str">
            <v>ERROR</v>
          </cell>
        </row>
        <row r="1436">
          <cell r="K1436" t="str">
            <v>ERROR</v>
          </cell>
        </row>
        <row r="1437">
          <cell r="K1437" t="str">
            <v>ERROR</v>
          </cell>
        </row>
        <row r="1438">
          <cell r="K1438" t="str">
            <v>ERROR</v>
          </cell>
        </row>
        <row r="1439">
          <cell r="K1439" t="str">
            <v>ERROR</v>
          </cell>
        </row>
        <row r="1440">
          <cell r="K1440" t="str">
            <v>ERROR</v>
          </cell>
        </row>
        <row r="1441">
          <cell r="K1441" t="str">
            <v>ERROR</v>
          </cell>
        </row>
        <row r="1442">
          <cell r="K1442" t="str">
            <v>ERROR</v>
          </cell>
        </row>
        <row r="1443">
          <cell r="K1443" t="str">
            <v>ERROR</v>
          </cell>
        </row>
        <row r="1444">
          <cell r="K1444" t="str">
            <v>ERROR</v>
          </cell>
        </row>
        <row r="1445">
          <cell r="K1445" t="str">
            <v>ERROR</v>
          </cell>
        </row>
        <row r="1446">
          <cell r="K1446" t="str">
            <v>ERROR</v>
          </cell>
        </row>
        <row r="1447">
          <cell r="K1447" t="str">
            <v>ERROR</v>
          </cell>
        </row>
        <row r="1448">
          <cell r="K1448" t="str">
            <v>ERROR</v>
          </cell>
        </row>
        <row r="1449">
          <cell r="K1449" t="str">
            <v>ERROR</v>
          </cell>
        </row>
        <row r="1450">
          <cell r="K1450" t="str">
            <v>ERROR</v>
          </cell>
        </row>
        <row r="1455">
          <cell r="K1455" t="str">
            <v>ERROR</v>
          </cell>
        </row>
        <row r="1456">
          <cell r="K1456" t="str">
            <v>ERROR</v>
          </cell>
        </row>
        <row r="1457">
          <cell r="K1457" t="str">
            <v>ERROR</v>
          </cell>
        </row>
        <row r="1458">
          <cell r="K1458" t="str">
            <v>ERROR</v>
          </cell>
        </row>
        <row r="1459">
          <cell r="K1459" t="str">
            <v>ERROR</v>
          </cell>
        </row>
        <row r="1460">
          <cell r="K1460" t="str">
            <v>ERROR</v>
          </cell>
        </row>
        <row r="1461">
          <cell r="K1461" t="str">
            <v>ERROR</v>
          </cell>
        </row>
        <row r="1462">
          <cell r="K1462" t="str">
            <v>ERROR</v>
          </cell>
        </row>
        <row r="1463">
          <cell r="K1463" t="str">
            <v>ERROR</v>
          </cell>
        </row>
        <row r="1464">
          <cell r="K1464" t="str">
            <v>ERROR</v>
          </cell>
        </row>
        <row r="1465">
          <cell r="K1465" t="str">
            <v>ERROR</v>
          </cell>
        </row>
        <row r="1466">
          <cell r="K1466" t="str">
            <v>ERROR</v>
          </cell>
        </row>
        <row r="1467">
          <cell r="K1467" t="str">
            <v>ERROR</v>
          </cell>
        </row>
        <row r="1468">
          <cell r="K1468" t="str">
            <v>ERROR</v>
          </cell>
        </row>
        <row r="1469">
          <cell r="K1469" t="str">
            <v>ERROR</v>
          </cell>
        </row>
        <row r="1470">
          <cell r="K1470" t="str">
            <v>ERROR</v>
          </cell>
        </row>
        <row r="1471">
          <cell r="K1471" t="str">
            <v>ERROR</v>
          </cell>
        </row>
        <row r="1472">
          <cell r="K1472" t="str">
            <v>ERROR</v>
          </cell>
        </row>
        <row r="1473">
          <cell r="K1473" t="str">
            <v>ERROR</v>
          </cell>
        </row>
        <row r="1474">
          <cell r="K1474" t="str">
            <v>ERROR</v>
          </cell>
        </row>
        <row r="1475">
          <cell r="K1475" t="str">
            <v>ERROR</v>
          </cell>
        </row>
        <row r="1476">
          <cell r="K1476" t="str">
            <v>ERROR</v>
          </cell>
        </row>
        <row r="1477">
          <cell r="K1477" t="str">
            <v>ERROR</v>
          </cell>
        </row>
        <row r="1478">
          <cell r="K1478" t="str">
            <v>ERROR</v>
          </cell>
        </row>
        <row r="1479">
          <cell r="K1479" t="str">
            <v>ERROR</v>
          </cell>
        </row>
        <row r="1480">
          <cell r="K1480" t="str">
            <v>ERROR</v>
          </cell>
        </row>
        <row r="1481">
          <cell r="K1481" t="str">
            <v>ERROR</v>
          </cell>
        </row>
        <row r="1482">
          <cell r="K1482" t="str">
            <v>ERROR</v>
          </cell>
        </row>
        <row r="1483">
          <cell r="K1483" t="str">
            <v>ERROR</v>
          </cell>
        </row>
        <row r="1484">
          <cell r="K1484" t="str">
            <v>ERROR</v>
          </cell>
        </row>
        <row r="1485">
          <cell r="K1485" t="str">
            <v>ERROR</v>
          </cell>
        </row>
        <row r="1486">
          <cell r="K1486" t="str">
            <v>ERROR</v>
          </cell>
        </row>
        <row r="1487">
          <cell r="K1487" t="str">
            <v>ERROR</v>
          </cell>
        </row>
        <row r="1488">
          <cell r="K1488" t="str">
            <v>ERROR</v>
          </cell>
        </row>
        <row r="1489">
          <cell r="K1489" t="str">
            <v>ERROR</v>
          </cell>
        </row>
        <row r="1490">
          <cell r="K1490" t="str">
            <v>ERROR</v>
          </cell>
        </row>
        <row r="1491">
          <cell r="K1491" t="str">
            <v>ERROR</v>
          </cell>
        </row>
        <row r="1492">
          <cell r="K1492" t="str">
            <v>ERROR</v>
          </cell>
        </row>
        <row r="1493">
          <cell r="K1493" t="str">
            <v>ERROR</v>
          </cell>
        </row>
        <row r="1494">
          <cell r="K1494" t="str">
            <v>ERROR</v>
          </cell>
        </row>
        <row r="1495">
          <cell r="K1495" t="str">
            <v>ERROR</v>
          </cell>
        </row>
        <row r="1496">
          <cell r="K1496" t="str">
            <v>ERROR</v>
          </cell>
        </row>
        <row r="1497">
          <cell r="K1497" t="str">
            <v>ERROR</v>
          </cell>
        </row>
        <row r="1498">
          <cell r="K1498" t="str">
            <v>ERROR</v>
          </cell>
        </row>
        <row r="1499">
          <cell r="K1499" t="str">
            <v>ERROR</v>
          </cell>
        </row>
        <row r="1500">
          <cell r="K1500" t="str">
            <v>ERROR</v>
          </cell>
        </row>
        <row r="1505">
          <cell r="K1505" t="str">
            <v>ERROR</v>
          </cell>
        </row>
        <row r="1506">
          <cell r="K1506" t="str">
            <v>ERROR</v>
          </cell>
        </row>
        <row r="1507">
          <cell r="K1507" t="str">
            <v>ERROR</v>
          </cell>
        </row>
        <row r="1508">
          <cell r="K1508" t="str">
            <v>ERROR</v>
          </cell>
        </row>
        <row r="1509">
          <cell r="K1509" t="str">
            <v>ERROR</v>
          </cell>
        </row>
        <row r="1510">
          <cell r="K1510" t="str">
            <v>ERROR</v>
          </cell>
        </row>
        <row r="1511">
          <cell r="K1511" t="str">
            <v>ERROR</v>
          </cell>
        </row>
        <row r="1512">
          <cell r="K1512" t="str">
            <v>ERROR</v>
          </cell>
        </row>
        <row r="1513">
          <cell r="K1513" t="str">
            <v>ERROR</v>
          </cell>
        </row>
        <row r="1514">
          <cell r="K1514" t="str">
            <v>ERROR</v>
          </cell>
        </row>
        <row r="1515">
          <cell r="K1515" t="str">
            <v>ERROR</v>
          </cell>
        </row>
        <row r="1516">
          <cell r="K1516" t="str">
            <v>ERROR</v>
          </cell>
        </row>
        <row r="1517">
          <cell r="K1517" t="str">
            <v>ERROR</v>
          </cell>
        </row>
        <row r="1518">
          <cell r="K1518" t="str">
            <v>ERROR</v>
          </cell>
        </row>
        <row r="1519">
          <cell r="K1519" t="str">
            <v>ERROR</v>
          </cell>
        </row>
        <row r="1520">
          <cell r="K1520" t="str">
            <v>ERROR</v>
          </cell>
        </row>
        <row r="1521">
          <cell r="K1521" t="str">
            <v>ERROR</v>
          </cell>
        </row>
        <row r="1522">
          <cell r="K1522" t="str">
            <v>ERROR</v>
          </cell>
        </row>
        <row r="1523">
          <cell r="K1523" t="str">
            <v>ERROR</v>
          </cell>
        </row>
        <row r="1524">
          <cell r="K1524" t="str">
            <v>ERROR</v>
          </cell>
        </row>
        <row r="1525">
          <cell r="K1525" t="str">
            <v>ERROR</v>
          </cell>
        </row>
        <row r="1526">
          <cell r="K1526" t="str">
            <v>ERROR</v>
          </cell>
        </row>
        <row r="1527">
          <cell r="K1527" t="str">
            <v>ERROR</v>
          </cell>
        </row>
        <row r="1528">
          <cell r="K1528" t="str">
            <v>ERROR</v>
          </cell>
        </row>
        <row r="1529">
          <cell r="K1529" t="str">
            <v>ERROR</v>
          </cell>
        </row>
        <row r="1530">
          <cell r="K1530" t="str">
            <v>ERROR</v>
          </cell>
        </row>
        <row r="1531">
          <cell r="K1531" t="str">
            <v>ERROR</v>
          </cell>
        </row>
        <row r="1532">
          <cell r="K1532" t="str">
            <v>ERROR</v>
          </cell>
        </row>
        <row r="1533">
          <cell r="K1533" t="str">
            <v>ERROR</v>
          </cell>
        </row>
        <row r="1534">
          <cell r="K1534" t="str">
            <v>ERROR</v>
          </cell>
        </row>
        <row r="1535">
          <cell r="K1535" t="str">
            <v>ERROR</v>
          </cell>
        </row>
        <row r="1536">
          <cell r="K1536" t="str">
            <v>ERROR</v>
          </cell>
        </row>
        <row r="1537">
          <cell r="K1537" t="str">
            <v>ERROR</v>
          </cell>
        </row>
        <row r="1538">
          <cell r="K1538" t="str">
            <v>ERROR</v>
          </cell>
        </row>
        <row r="1539">
          <cell r="K1539" t="str">
            <v>ERROR</v>
          </cell>
        </row>
        <row r="1540">
          <cell r="K1540" t="str">
            <v>ERROR</v>
          </cell>
        </row>
        <row r="1541">
          <cell r="K1541" t="str">
            <v>ERROR</v>
          </cell>
        </row>
        <row r="1542">
          <cell r="K1542" t="str">
            <v>ERROR</v>
          </cell>
        </row>
        <row r="1543">
          <cell r="K1543" t="str">
            <v>ERROR</v>
          </cell>
        </row>
        <row r="1544">
          <cell r="K1544" t="str">
            <v>ERROR</v>
          </cell>
        </row>
        <row r="1545">
          <cell r="K1545" t="str">
            <v>ERROR</v>
          </cell>
        </row>
        <row r="1546">
          <cell r="K1546" t="str">
            <v>ERROR</v>
          </cell>
        </row>
        <row r="1547">
          <cell r="K1547" t="str">
            <v>ERROR</v>
          </cell>
        </row>
        <row r="1548">
          <cell r="K1548" t="str">
            <v>ERROR</v>
          </cell>
        </row>
        <row r="1549">
          <cell r="K1549" t="str">
            <v>ERROR</v>
          </cell>
        </row>
        <row r="1550">
          <cell r="K1550" t="str">
            <v>ERROR</v>
          </cell>
        </row>
      </sheetData>
      <sheetData sheetId="8">
        <row r="1">
          <cell r="DH1" t="str">
            <v>อา</v>
          </cell>
          <cell r="DI1" t="str">
            <v>จ</v>
          </cell>
          <cell r="DJ1" t="str">
            <v>อ</v>
          </cell>
          <cell r="DK1" t="str">
            <v>พ</v>
          </cell>
          <cell r="DL1" t="str">
            <v>พฤ</v>
          </cell>
          <cell r="DM1" t="str">
            <v xml:space="preserve">ศ </v>
          </cell>
          <cell r="DN1" t="str">
            <v>ส</v>
          </cell>
        </row>
        <row r="2">
          <cell r="DH2" t="str">
            <v>จ</v>
          </cell>
          <cell r="DI2" t="str">
            <v>อ</v>
          </cell>
          <cell r="DJ2" t="str">
            <v>พ</v>
          </cell>
          <cell r="DK2" t="str">
            <v>พฤ</v>
          </cell>
          <cell r="DL2" t="str">
            <v xml:space="preserve">ศ </v>
          </cell>
          <cell r="DM2" t="str">
            <v>ส</v>
          </cell>
          <cell r="DN2" t="str">
            <v>อา</v>
          </cell>
        </row>
      </sheetData>
    </sheetDataSet>
  </externalBook>
</externalLink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3"/>
  <sheetViews>
    <sheetView tabSelected="1" topLeftCell="X1" zoomScale="90" zoomScaleNormal="90" workbookViewId="0">
      <pane ySplit="7" topLeftCell="A8" activePane="bottomLeft" state="frozen"/>
      <selection pane="bottomLeft" activeCell="A6" sqref="A6:AC6"/>
    </sheetView>
  </sheetViews>
  <sheetFormatPr defaultRowHeight="11.25" x14ac:dyDescent="0.2"/>
  <cols>
    <col min="1" max="1" width="4" style="5" customWidth="1"/>
    <col min="2" max="2" width="10.5" style="5" customWidth="1"/>
    <col min="3" max="3" width="42" style="5" customWidth="1"/>
    <col min="4" max="13" width="5.375" style="5" hidden="1" customWidth="1"/>
    <col min="14" max="23" width="6" style="5" hidden="1" customWidth="1"/>
    <col min="24" max="24" width="4.375" style="5" customWidth="1"/>
    <col min="25" max="25" width="5.25" style="5" customWidth="1"/>
    <col min="26" max="26" width="13.5" style="6" hidden="1" customWidth="1"/>
    <col min="27" max="27" width="14.125" style="6" hidden="1" customWidth="1"/>
    <col min="28" max="28" width="11.875" style="5" hidden="1" customWidth="1"/>
    <col min="29" max="29" width="10.375" style="5" hidden="1" customWidth="1"/>
    <col min="30" max="30" width="14.25" style="5" hidden="1" customWidth="1"/>
    <col min="31" max="31" width="16.5" style="5" hidden="1" customWidth="1"/>
    <col min="32" max="32" width="17.875" style="5" hidden="1" customWidth="1"/>
    <col min="33" max="33" width="21.25" style="5" hidden="1" customWidth="1"/>
    <col min="34" max="34" width="9" style="5" hidden="1" customWidth="1"/>
    <col min="35" max="35" width="11.875" style="6" customWidth="1"/>
    <col min="36" max="36" width="21.875" style="5" customWidth="1"/>
    <col min="37" max="16384" width="9" style="5"/>
  </cols>
  <sheetData>
    <row r="1" spans="1:37" hidden="1" x14ac:dyDescent="0.2">
      <c r="B1" s="5" t="s">
        <v>12</v>
      </c>
      <c r="C1" s="5" t="s">
        <v>17</v>
      </c>
      <c r="X1" s="5" t="e">
        <f>VLOOKUP($C1,$C$8:$AA$1000,2,FALSE)</f>
        <v>#N/A</v>
      </c>
      <c r="Y1" s="5" t="e">
        <f>VLOOKUP($C1,$C$8:$AA$1000,3,FALSE)</f>
        <v>#N/A</v>
      </c>
      <c r="Z1" s="5" t="e">
        <f>VLOOKUP($C1,$C$8:$AA$1000,4,FALSE)</f>
        <v>#N/A</v>
      </c>
      <c r="AA1" s="5" t="e">
        <f>VLOOKUP($C1,$C$8:$AA$1000,5,FALSE)</f>
        <v>#N/A</v>
      </c>
    </row>
    <row r="2" spans="1:37" hidden="1" x14ac:dyDescent="0.2">
      <c r="B2" s="5" t="s">
        <v>13</v>
      </c>
      <c r="X2" s="5" t="e">
        <f>VLOOKUP($C2,$C$8:$AA$1000,2,FALSE)</f>
        <v>#N/A</v>
      </c>
      <c r="Y2" s="5" t="e">
        <f>VLOOKUP($C2,$C$8:$AA$1000,3,FALSE)</f>
        <v>#N/A</v>
      </c>
      <c r="Z2" s="5" t="e">
        <f>VLOOKUP($C2,$C$8:$AA$1000,4,FALSE)</f>
        <v>#N/A</v>
      </c>
      <c r="AA2" s="5" t="e">
        <f>VLOOKUP($C2,$C$8:$AA$1000,5,FALSE)</f>
        <v>#N/A</v>
      </c>
    </row>
    <row r="3" spans="1:37" hidden="1" x14ac:dyDescent="0.2">
      <c r="B3" s="5" t="s">
        <v>14</v>
      </c>
      <c r="C3" s="5" t="s">
        <v>17</v>
      </c>
      <c r="X3" s="5" t="e">
        <f>VLOOKUP($C3,$C$8:$AA$1000,2,FALSE)</f>
        <v>#N/A</v>
      </c>
      <c r="Y3" s="5" t="e">
        <f>VLOOKUP($C3,$C$8:$AA$1000,3,FALSE)</f>
        <v>#N/A</v>
      </c>
      <c r="Z3" s="5" t="e">
        <f>VLOOKUP($C3,$C$8:$AA$1000,4,FALSE)</f>
        <v>#N/A</v>
      </c>
      <c r="AA3" s="5" t="e">
        <f>VLOOKUP($C3,$C$8:$AA$1000,5,FALSE)</f>
        <v>#N/A</v>
      </c>
    </row>
    <row r="4" spans="1:37" hidden="1" x14ac:dyDescent="0.2">
      <c r="B4" s="5" t="s">
        <v>15</v>
      </c>
      <c r="X4" s="5" t="e">
        <f>VLOOKUP($C4,$C$8:$AA$1000,2,FALSE)</f>
        <v>#N/A</v>
      </c>
      <c r="Y4" s="5" t="e">
        <f>VLOOKUP($C4,$C$8:$AA$1000,3,FALSE)</f>
        <v>#N/A</v>
      </c>
      <c r="Z4" s="5" t="e">
        <f>VLOOKUP($C4,$C$8:$AA$1000,4,FALSE)</f>
        <v>#N/A</v>
      </c>
      <c r="AA4" s="5" t="e">
        <f>VLOOKUP($C4,$C$8:$AA$1000,5,FALSE)</f>
        <v>#N/A</v>
      </c>
    </row>
    <row r="5" spans="1:37" hidden="1" x14ac:dyDescent="0.2">
      <c r="B5" s="5" t="s">
        <v>16</v>
      </c>
      <c r="X5" s="5" t="e">
        <f>VLOOKUP($C5,$C$8:$AA$1000,2,FALSE)</f>
        <v>#N/A</v>
      </c>
      <c r="Y5" s="5" t="e">
        <f>VLOOKUP($C5,$C$8:$AA$1000,3,FALSE)</f>
        <v>#N/A</v>
      </c>
      <c r="Z5" s="5" t="e">
        <f>VLOOKUP($C5,$C$8:$AA$1000,4,FALSE)</f>
        <v>#N/A</v>
      </c>
      <c r="AA5" s="5" t="e">
        <f>VLOOKUP($C5,$C$8:$AA$1000,5,FALSE)</f>
        <v>#N/A</v>
      </c>
    </row>
    <row r="6" spans="1:37" s="9" customFormat="1" ht="20.25" x14ac:dyDescent="0.3">
      <c r="A6" s="22" t="str">
        <f>"%จบ: "&amp;ROUND(COUNTIF(Z8:Z1000,"&gt;0")/COUNTA(C8:C1000),4)*100&amp;" จำนวนรายการที่ประมูล= "&amp;COUNTA(C8:C1000)&amp;" จำนวนที่จบ="&amp;COUNTIF(Z8:Z1000,"&gt; 0")&amp;" ประมูลด้วยรูปภาพที่จบ= " &amp;COUNTIF(AJ8:AJ1000,"ร")&amp;" มูลค่ารวมที่จบ(-Vat)="&amp;ROUND(SUMIF(Z8:Z1000,"&gt;0"),2)&amp;" จำนวนที่ผ่าน="&amp;(COUNTIF(Z8:Z1000,"&gt;=*")-COUNTIF(Z8:Z1000,"ถ"))&amp;" จำนวนที่ถอน="&amp;COUNTIF(Z8:Z1000,"ถ")</f>
        <v>%จบ: 72.73 จำนวนรายการที่ประมูล= 33 จำนวนที่จบ=24 ประมูลด้วยรูปภาพที่จบ= 0 มูลค่ารวมที่จบ(-Vat)=4604000 จำนวนที่ผ่าน=9 จำนวนที่ถอน=0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E6" s="10"/>
      <c r="AI6" s="14" t="s">
        <v>21</v>
      </c>
      <c r="AJ6" s="16" t="str">
        <f>MAX(AI:AI)&amp;" NO."&amp;VLOOKUP(MAX(AI:AI),AI:AK,3,FALSE)</f>
        <v>620000 NO.</v>
      </c>
      <c r="AK6" s="9" t="str">
        <f>MIN(AI:AI)&amp;" NO."&amp;VLOOKUP(MIN(AI:AI),AI:AK,3,FALSE)</f>
        <v>38000 NO.</v>
      </c>
    </row>
    <row r="7" spans="1:37" s="4" customFormat="1" ht="14.25" x14ac:dyDescent="0.2">
      <c r="B7" s="12" t="s">
        <v>0</v>
      </c>
      <c r="C7" s="3" t="s">
        <v>1</v>
      </c>
      <c r="D7" s="3" t="s">
        <v>23</v>
      </c>
      <c r="E7" s="3" t="s">
        <v>24</v>
      </c>
      <c r="F7" s="3" t="s">
        <v>25</v>
      </c>
      <c r="G7" s="3" t="s">
        <v>26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s="3" t="s">
        <v>33</v>
      </c>
      <c r="O7" s="3" t="s">
        <v>34</v>
      </c>
      <c r="P7" s="3" t="s">
        <v>35</v>
      </c>
      <c r="Q7" s="3" t="s">
        <v>36</v>
      </c>
      <c r="R7" s="3" t="s">
        <v>37</v>
      </c>
      <c r="S7" s="3" t="s">
        <v>38</v>
      </c>
      <c r="T7" s="3" t="s">
        <v>39</v>
      </c>
      <c r="U7" s="3" t="s">
        <v>40</v>
      </c>
      <c r="V7" s="3" t="s">
        <v>41</v>
      </c>
      <c r="W7" s="3" t="s">
        <v>42</v>
      </c>
      <c r="X7" s="13" t="s">
        <v>2</v>
      </c>
      <c r="Y7" s="3" t="s">
        <v>3</v>
      </c>
      <c r="Z7" s="2" t="s">
        <v>18</v>
      </c>
      <c r="AA7" s="2" t="s">
        <v>4</v>
      </c>
      <c r="AB7" s="3" t="s">
        <v>5</v>
      </c>
      <c r="AC7" s="3" t="s">
        <v>6</v>
      </c>
      <c r="AD7" s="3" t="s">
        <v>7</v>
      </c>
      <c r="AE7" s="3" t="s">
        <v>8</v>
      </c>
      <c r="AF7" s="13" t="s">
        <v>9</v>
      </c>
      <c r="AG7" s="3" t="s">
        <v>10</v>
      </c>
      <c r="AH7" s="3" t="s">
        <v>11</v>
      </c>
      <c r="AI7" s="11" t="s">
        <v>19</v>
      </c>
      <c r="AJ7" s="1" t="s">
        <v>20</v>
      </c>
      <c r="AK7" s="4" t="s">
        <v>22</v>
      </c>
    </row>
    <row r="8" spans="1:37" ht="14.25" x14ac:dyDescent="0.2">
      <c r="B8"/>
      <c r="C8" t="s">
        <v>43</v>
      </c>
      <c r="X8" s="5" t="s">
        <v>75</v>
      </c>
      <c r="Y8" s="5" t="s">
        <v>76</v>
      </c>
      <c r="Z8" s="6">
        <f>IF($AI$6="(-VAT)",AI8,IF($AI$6="(+VAT)",IF(OR(ISTEXT(AI8),AJ8="*"),AI8,AI8/1.07),""))</f>
        <v>462000</v>
      </c>
      <c r="AB8" s="5" t="s">
        <v>124</v>
      </c>
      <c r="AC8" s="7">
        <v>20483</v>
      </c>
      <c r="AF8" s="5" t="s">
        <v>181</v>
      </c>
      <c r="AG8" s="15" t="s">
        <v>182</v>
      </c>
      <c r="AH8" s="5" t="s">
        <v>157</v>
      </c>
      <c r="AI8" s="6">
        <v>462000</v>
      </c>
      <c r="AJ8" s="5" t="s">
        <v>180</v>
      </c>
    </row>
    <row r="9" spans="1:37" ht="14.25" x14ac:dyDescent="0.2">
      <c r="B9"/>
      <c r="C9" t="s">
        <v>44</v>
      </c>
      <c r="X9" s="5" t="s">
        <v>77</v>
      </c>
      <c r="Y9" s="5" t="s">
        <v>78</v>
      </c>
      <c r="Z9" s="6">
        <f t="shared" ref="Z9:Z72" si="0">IF($AI$6="(-VAT)",AI9,IF($AI$6="(+VAT)",IF(OR(ISTEXT(AI9),AJ9="*"),AI9,AI9/1.07),""))</f>
        <v>60000</v>
      </c>
      <c r="AB9" s="5" t="s">
        <v>125</v>
      </c>
      <c r="AC9" s="7">
        <v>447119</v>
      </c>
      <c r="AF9" s="5" t="s">
        <v>181</v>
      </c>
      <c r="AG9" s="15" t="s">
        <v>182</v>
      </c>
      <c r="AH9" s="5" t="s">
        <v>158</v>
      </c>
      <c r="AI9" s="6">
        <v>60000</v>
      </c>
      <c r="AJ9" s="5" t="s">
        <v>180</v>
      </c>
    </row>
    <row r="10" spans="1:37" ht="14.25" x14ac:dyDescent="0.2">
      <c r="B10"/>
      <c r="C10" t="s">
        <v>45</v>
      </c>
      <c r="X10" s="5" t="s">
        <v>79</v>
      </c>
      <c r="Y10" s="5" t="s">
        <v>80</v>
      </c>
      <c r="Z10" s="6">
        <f t="shared" si="0"/>
        <v>124000</v>
      </c>
      <c r="AB10" s="5" t="s">
        <v>126</v>
      </c>
      <c r="AC10" s="7">
        <v>134669</v>
      </c>
      <c r="AF10" s="5" t="s">
        <v>181</v>
      </c>
      <c r="AG10" s="15" t="s">
        <v>182</v>
      </c>
      <c r="AH10" s="5" t="s">
        <v>159</v>
      </c>
      <c r="AI10" s="6">
        <v>124000</v>
      </c>
      <c r="AJ10" s="5" t="s">
        <v>180</v>
      </c>
    </row>
    <row r="11" spans="1:37" ht="14.25" x14ac:dyDescent="0.2">
      <c r="B11"/>
      <c r="C11" t="s">
        <v>46</v>
      </c>
      <c r="X11" s="5" t="s">
        <v>81</v>
      </c>
      <c r="Y11" s="5" t="s">
        <v>82</v>
      </c>
      <c r="Z11" s="6">
        <f t="shared" si="0"/>
        <v>46000</v>
      </c>
      <c r="AB11" s="5" t="s">
        <v>127</v>
      </c>
      <c r="AC11" s="7">
        <v>124569</v>
      </c>
      <c r="AF11" s="5" t="s">
        <v>181</v>
      </c>
      <c r="AG11" s="15" t="s">
        <v>182</v>
      </c>
      <c r="AH11" s="5" t="s">
        <v>160</v>
      </c>
      <c r="AI11" s="6">
        <v>46000</v>
      </c>
      <c r="AJ11" s="5" t="s">
        <v>180</v>
      </c>
    </row>
    <row r="12" spans="1:37" ht="14.25" x14ac:dyDescent="0.2">
      <c r="B12"/>
      <c r="C12" t="s">
        <v>47</v>
      </c>
      <c r="X12" s="5" t="s">
        <v>83</v>
      </c>
      <c r="Y12" s="5" t="s">
        <v>84</v>
      </c>
      <c r="Z12" s="6">
        <f t="shared" si="0"/>
        <v>48000</v>
      </c>
      <c r="AB12" s="5" t="s">
        <v>128</v>
      </c>
      <c r="AC12" s="7">
        <v>194537</v>
      </c>
      <c r="AF12" s="5" t="s">
        <v>181</v>
      </c>
      <c r="AG12" s="15" t="s">
        <v>182</v>
      </c>
      <c r="AH12" s="5" t="s">
        <v>161</v>
      </c>
      <c r="AI12" s="6">
        <v>48000</v>
      </c>
      <c r="AJ12" s="5" t="s">
        <v>180</v>
      </c>
    </row>
    <row r="13" spans="1:37" ht="14.25" x14ac:dyDescent="0.2">
      <c r="B13"/>
      <c r="C13" t="s">
        <v>48</v>
      </c>
      <c r="X13" s="5" t="s">
        <v>85</v>
      </c>
      <c r="Y13" s="5" t="s">
        <v>86</v>
      </c>
      <c r="Z13" s="6">
        <f t="shared" si="0"/>
        <v>190000</v>
      </c>
      <c r="AB13" s="5" t="s">
        <v>129</v>
      </c>
      <c r="AC13" s="7">
        <v>266220</v>
      </c>
      <c r="AF13" s="5" t="s">
        <v>181</v>
      </c>
      <c r="AG13" s="15" t="s">
        <v>182</v>
      </c>
      <c r="AH13" s="5" t="s">
        <v>158</v>
      </c>
      <c r="AI13" s="6">
        <v>190000</v>
      </c>
      <c r="AJ13" s="5" t="s">
        <v>180</v>
      </c>
    </row>
    <row r="14" spans="1:37" ht="14.25" x14ac:dyDescent="0.2">
      <c r="B14"/>
      <c r="C14" t="s">
        <v>49</v>
      </c>
      <c r="X14" s="5" t="s">
        <v>87</v>
      </c>
      <c r="Y14" s="5" t="s">
        <v>88</v>
      </c>
      <c r="Z14" s="6" t="str">
        <f t="shared" si="0"/>
        <v>*140000</v>
      </c>
      <c r="AB14" s="5" t="s">
        <v>130</v>
      </c>
      <c r="AC14" s="7">
        <v>191977</v>
      </c>
      <c r="AF14" s="5" t="s">
        <v>181</v>
      </c>
      <c r="AG14" s="15" t="s">
        <v>182</v>
      </c>
      <c r="AH14" s="5" t="s">
        <v>157</v>
      </c>
      <c r="AI14" s="6" t="s">
        <v>183</v>
      </c>
      <c r="AJ14" s="5" t="s">
        <v>180</v>
      </c>
    </row>
    <row r="15" spans="1:37" ht="14.25" x14ac:dyDescent="0.2">
      <c r="B15"/>
      <c r="C15" t="s">
        <v>50</v>
      </c>
      <c r="X15" s="5" t="s">
        <v>89</v>
      </c>
      <c r="Y15" s="5" t="s">
        <v>90</v>
      </c>
      <c r="Z15" s="6">
        <f t="shared" si="0"/>
        <v>172000</v>
      </c>
      <c r="AB15" s="5" t="s">
        <v>131</v>
      </c>
      <c r="AC15" s="7">
        <v>0</v>
      </c>
      <c r="AF15" s="5" t="s">
        <v>181</v>
      </c>
      <c r="AG15" s="15" t="s">
        <v>182</v>
      </c>
      <c r="AH15" s="5" t="s">
        <v>162</v>
      </c>
      <c r="AI15" s="6">
        <v>172000</v>
      </c>
      <c r="AJ15" s="5" t="s">
        <v>180</v>
      </c>
    </row>
    <row r="16" spans="1:37" ht="14.25" x14ac:dyDescent="0.2">
      <c r="B16"/>
      <c r="C16" t="s">
        <v>51</v>
      </c>
      <c r="X16" s="5" t="s">
        <v>91</v>
      </c>
      <c r="Y16" s="5" t="s">
        <v>92</v>
      </c>
      <c r="Z16" s="6">
        <f t="shared" si="0"/>
        <v>342000</v>
      </c>
      <c r="AB16" s="5" t="s">
        <v>132</v>
      </c>
      <c r="AC16" s="7">
        <v>124438</v>
      </c>
      <c r="AF16" s="5" t="s">
        <v>181</v>
      </c>
      <c r="AG16" s="15" t="s">
        <v>182</v>
      </c>
      <c r="AH16" s="5" t="s">
        <v>163</v>
      </c>
      <c r="AI16" s="6">
        <v>342000</v>
      </c>
      <c r="AJ16" s="5" t="s">
        <v>180</v>
      </c>
    </row>
    <row r="17" spans="2:36" ht="14.25" x14ac:dyDescent="0.2">
      <c r="B17"/>
      <c r="C17" t="s">
        <v>52</v>
      </c>
      <c r="X17" s="5" t="s">
        <v>93</v>
      </c>
      <c r="Y17" s="5" t="s">
        <v>94</v>
      </c>
      <c r="Z17" s="6" t="str">
        <f t="shared" si="0"/>
        <v>*</v>
      </c>
      <c r="AB17" s="5" t="s">
        <v>133</v>
      </c>
      <c r="AC17" s="7">
        <v>210653</v>
      </c>
      <c r="AF17" s="5" t="s">
        <v>181</v>
      </c>
      <c r="AG17" s="15" t="s">
        <v>182</v>
      </c>
      <c r="AH17" s="5" t="s">
        <v>164</v>
      </c>
      <c r="AI17" s="6" t="s">
        <v>184</v>
      </c>
      <c r="AJ17" s="5" t="s">
        <v>180</v>
      </c>
    </row>
    <row r="18" spans="2:36" ht="14.25" x14ac:dyDescent="0.2">
      <c r="B18"/>
      <c r="C18" t="s">
        <v>53</v>
      </c>
      <c r="X18" s="5" t="s">
        <v>87</v>
      </c>
      <c r="Y18" s="5" t="s">
        <v>95</v>
      </c>
      <c r="Z18" s="6" t="str">
        <f t="shared" si="0"/>
        <v>*240000</v>
      </c>
      <c r="AB18" s="5" t="s">
        <v>134</v>
      </c>
      <c r="AC18" s="7">
        <v>189981</v>
      </c>
      <c r="AF18" s="5" t="s">
        <v>181</v>
      </c>
      <c r="AG18" s="15" t="s">
        <v>182</v>
      </c>
      <c r="AH18" s="5" t="s">
        <v>165</v>
      </c>
      <c r="AI18" s="6" t="s">
        <v>185</v>
      </c>
      <c r="AJ18" s="5" t="s">
        <v>180</v>
      </c>
    </row>
    <row r="19" spans="2:36" ht="14.25" x14ac:dyDescent="0.2">
      <c r="B19"/>
      <c r="C19" t="s">
        <v>54</v>
      </c>
      <c r="X19" s="5" t="s">
        <v>96</v>
      </c>
      <c r="Y19" s="5" t="s">
        <v>97</v>
      </c>
      <c r="Z19" s="6">
        <f t="shared" si="0"/>
        <v>76000</v>
      </c>
      <c r="AB19" s="5" t="s">
        <v>135</v>
      </c>
      <c r="AC19" s="7">
        <v>68518</v>
      </c>
      <c r="AF19" s="5" t="s">
        <v>181</v>
      </c>
      <c r="AG19" s="15" t="s">
        <v>182</v>
      </c>
      <c r="AH19" s="5" t="s">
        <v>161</v>
      </c>
      <c r="AI19" s="6">
        <v>76000</v>
      </c>
      <c r="AJ19" s="5" t="s">
        <v>180</v>
      </c>
    </row>
    <row r="20" spans="2:36" ht="14.25" x14ac:dyDescent="0.2">
      <c r="B20"/>
      <c r="C20" t="s">
        <v>55</v>
      </c>
      <c r="X20" s="5" t="s">
        <v>85</v>
      </c>
      <c r="Y20" s="5" t="s">
        <v>98</v>
      </c>
      <c r="Z20" s="6">
        <f t="shared" si="0"/>
        <v>130000</v>
      </c>
      <c r="AB20" s="5" t="s">
        <v>136</v>
      </c>
      <c r="AC20" s="7">
        <v>123107</v>
      </c>
      <c r="AF20" s="5" t="s">
        <v>181</v>
      </c>
      <c r="AG20" s="15" t="s">
        <v>182</v>
      </c>
      <c r="AH20" s="5" t="s">
        <v>160</v>
      </c>
      <c r="AI20" s="6">
        <v>130000</v>
      </c>
      <c r="AJ20" s="5" t="s">
        <v>180</v>
      </c>
    </row>
    <row r="21" spans="2:36" ht="14.25" x14ac:dyDescent="0.2">
      <c r="B21"/>
      <c r="C21" t="s">
        <v>56</v>
      </c>
      <c r="X21" s="5" t="s">
        <v>96</v>
      </c>
      <c r="Y21" s="5" t="s">
        <v>99</v>
      </c>
      <c r="Z21" s="6">
        <f t="shared" si="0"/>
        <v>58000</v>
      </c>
      <c r="AB21" s="5" t="s">
        <v>137</v>
      </c>
      <c r="AC21" s="7">
        <v>255029</v>
      </c>
      <c r="AF21" s="5" t="s">
        <v>181</v>
      </c>
      <c r="AG21" s="15" t="s">
        <v>182</v>
      </c>
      <c r="AH21" s="5" t="s">
        <v>166</v>
      </c>
      <c r="AI21" s="6">
        <v>58000</v>
      </c>
      <c r="AJ21" s="5" t="s">
        <v>180</v>
      </c>
    </row>
    <row r="22" spans="2:36" ht="14.25" x14ac:dyDescent="0.2">
      <c r="B22"/>
      <c r="C22" t="s">
        <v>57</v>
      </c>
      <c r="X22" s="5" t="s">
        <v>79</v>
      </c>
      <c r="Y22" s="5" t="s">
        <v>100</v>
      </c>
      <c r="Z22" s="6">
        <f t="shared" si="0"/>
        <v>172000</v>
      </c>
      <c r="AB22" s="5" t="s">
        <v>138</v>
      </c>
      <c r="AC22" s="7">
        <v>185739</v>
      </c>
      <c r="AF22" s="5" t="s">
        <v>181</v>
      </c>
      <c r="AG22" s="15" t="s">
        <v>182</v>
      </c>
      <c r="AH22" s="5" t="s">
        <v>167</v>
      </c>
      <c r="AI22" s="6">
        <v>172000</v>
      </c>
      <c r="AJ22" s="5" t="s">
        <v>180</v>
      </c>
    </row>
    <row r="23" spans="2:36" ht="14.25" x14ac:dyDescent="0.2">
      <c r="B23"/>
      <c r="C23" t="s">
        <v>58</v>
      </c>
      <c r="X23" s="5" t="s">
        <v>101</v>
      </c>
      <c r="Y23" s="5" t="s">
        <v>102</v>
      </c>
      <c r="Z23" s="6">
        <f t="shared" si="0"/>
        <v>38000</v>
      </c>
      <c r="AB23" s="5" t="s">
        <v>139</v>
      </c>
      <c r="AC23" s="7">
        <v>322493</v>
      </c>
      <c r="AF23" s="5" t="s">
        <v>181</v>
      </c>
      <c r="AG23" s="15" t="s">
        <v>182</v>
      </c>
      <c r="AH23" s="5" t="s">
        <v>168</v>
      </c>
      <c r="AI23" s="6">
        <v>38000</v>
      </c>
      <c r="AJ23" s="5" t="s">
        <v>180</v>
      </c>
    </row>
    <row r="24" spans="2:36" ht="14.25" x14ac:dyDescent="0.2">
      <c r="B24"/>
      <c r="C24" t="s">
        <v>59</v>
      </c>
      <c r="X24" s="5" t="s">
        <v>93</v>
      </c>
      <c r="Y24" s="5" t="s">
        <v>103</v>
      </c>
      <c r="Z24" s="6" t="str">
        <f t="shared" si="0"/>
        <v>*40000</v>
      </c>
      <c r="AB24" s="5" t="s">
        <v>140</v>
      </c>
      <c r="AC24" s="7">
        <v>291246</v>
      </c>
      <c r="AF24" s="5" t="s">
        <v>181</v>
      </c>
      <c r="AG24" s="15" t="s">
        <v>182</v>
      </c>
      <c r="AH24" s="5" t="s">
        <v>169</v>
      </c>
      <c r="AI24" s="6" t="s">
        <v>186</v>
      </c>
      <c r="AJ24" s="5" t="s">
        <v>180</v>
      </c>
    </row>
    <row r="25" spans="2:36" ht="14.25" x14ac:dyDescent="0.2">
      <c r="B25"/>
      <c r="C25" t="s">
        <v>60</v>
      </c>
      <c r="X25" s="5" t="s">
        <v>96</v>
      </c>
      <c r="Y25" s="5" t="s">
        <v>104</v>
      </c>
      <c r="Z25" s="6" t="str">
        <f t="shared" si="0"/>
        <v>*50000</v>
      </c>
      <c r="AB25" s="5" t="s">
        <v>141</v>
      </c>
      <c r="AC25" s="5">
        <v>210690</v>
      </c>
      <c r="AF25" s="5" t="s">
        <v>181</v>
      </c>
      <c r="AG25" s="15" t="s">
        <v>182</v>
      </c>
      <c r="AH25" s="5" t="s">
        <v>170</v>
      </c>
      <c r="AI25" s="6" t="s">
        <v>187</v>
      </c>
      <c r="AJ25" s="5" t="s">
        <v>180</v>
      </c>
    </row>
    <row r="26" spans="2:36" ht="14.25" x14ac:dyDescent="0.2">
      <c r="B26"/>
      <c r="C26" t="s">
        <v>61</v>
      </c>
      <c r="X26" s="5" t="s">
        <v>81</v>
      </c>
      <c r="Y26" s="5" t="s">
        <v>105</v>
      </c>
      <c r="Z26" s="6" t="str">
        <f t="shared" si="0"/>
        <v>*20000</v>
      </c>
      <c r="AB26" s="5" t="s">
        <v>142</v>
      </c>
      <c r="AC26" s="7">
        <v>200122</v>
      </c>
      <c r="AF26" s="5" t="s">
        <v>181</v>
      </c>
      <c r="AG26" s="15" t="s">
        <v>182</v>
      </c>
      <c r="AH26" s="5" t="s">
        <v>171</v>
      </c>
      <c r="AI26" s="6" t="s">
        <v>188</v>
      </c>
      <c r="AJ26" s="5" t="s">
        <v>180</v>
      </c>
    </row>
    <row r="27" spans="2:36" ht="14.25" x14ac:dyDescent="0.2">
      <c r="B27"/>
      <c r="C27" t="s">
        <v>62</v>
      </c>
      <c r="X27" s="5" t="s">
        <v>96</v>
      </c>
      <c r="Y27" s="5" t="s">
        <v>106</v>
      </c>
      <c r="Z27" s="6">
        <f t="shared" si="0"/>
        <v>62000</v>
      </c>
      <c r="AB27" s="5" t="s">
        <v>143</v>
      </c>
      <c r="AC27" s="7">
        <v>186808</v>
      </c>
      <c r="AF27" s="5" t="s">
        <v>181</v>
      </c>
      <c r="AG27" s="15" t="s">
        <v>182</v>
      </c>
      <c r="AH27" s="5" t="s">
        <v>172</v>
      </c>
      <c r="AI27" s="6">
        <v>62000</v>
      </c>
      <c r="AJ27" s="5" t="s">
        <v>180</v>
      </c>
    </row>
    <row r="28" spans="2:36" ht="14.25" x14ac:dyDescent="0.2">
      <c r="B28"/>
      <c r="C28" t="s">
        <v>63</v>
      </c>
      <c r="X28" s="5" t="s">
        <v>79</v>
      </c>
      <c r="Y28" s="5" t="s">
        <v>107</v>
      </c>
      <c r="Z28" s="6" t="str">
        <f t="shared" si="0"/>
        <v>*50000</v>
      </c>
      <c r="AB28" s="5" t="s">
        <v>144</v>
      </c>
      <c r="AC28" s="7">
        <v>149004</v>
      </c>
      <c r="AF28" s="5" t="s">
        <v>181</v>
      </c>
      <c r="AG28" s="15" t="s">
        <v>182</v>
      </c>
      <c r="AH28" s="5" t="s">
        <v>173</v>
      </c>
      <c r="AI28" s="6" t="s">
        <v>187</v>
      </c>
      <c r="AJ28" s="5" t="s">
        <v>180</v>
      </c>
    </row>
    <row r="29" spans="2:36" ht="14.25" x14ac:dyDescent="0.2">
      <c r="B29"/>
      <c r="C29" t="s">
        <v>64</v>
      </c>
      <c r="X29" s="5" t="s">
        <v>93</v>
      </c>
      <c r="Y29" s="5" t="s">
        <v>108</v>
      </c>
      <c r="Z29" s="6" t="str">
        <f t="shared" si="0"/>
        <v>*</v>
      </c>
      <c r="AB29" s="5" t="s">
        <v>145</v>
      </c>
      <c r="AC29" s="7">
        <v>216681</v>
      </c>
      <c r="AF29" s="5" t="s">
        <v>181</v>
      </c>
      <c r="AG29" s="15" t="s">
        <v>182</v>
      </c>
      <c r="AH29" s="5" t="s">
        <v>174</v>
      </c>
      <c r="AI29" s="6" t="s">
        <v>184</v>
      </c>
      <c r="AJ29" s="5" t="s">
        <v>180</v>
      </c>
    </row>
    <row r="30" spans="2:36" ht="14.25" x14ac:dyDescent="0.2">
      <c r="B30"/>
      <c r="C30" t="s">
        <v>65</v>
      </c>
      <c r="X30" s="5" t="s">
        <v>109</v>
      </c>
      <c r="Y30" s="5" t="s">
        <v>110</v>
      </c>
      <c r="Z30" s="6">
        <f t="shared" si="0"/>
        <v>260000</v>
      </c>
      <c r="AB30" s="5" t="s">
        <v>146</v>
      </c>
      <c r="AC30" s="7">
        <v>62233</v>
      </c>
      <c r="AF30" s="5" t="s">
        <v>181</v>
      </c>
      <c r="AG30" s="15" t="s">
        <v>182</v>
      </c>
      <c r="AH30" s="5" t="s">
        <v>175</v>
      </c>
      <c r="AI30" s="6">
        <v>260000</v>
      </c>
      <c r="AJ30" s="5" t="s">
        <v>180</v>
      </c>
    </row>
    <row r="31" spans="2:36" ht="14.25" x14ac:dyDescent="0.2">
      <c r="B31"/>
      <c r="C31" t="s">
        <v>66</v>
      </c>
      <c r="X31" s="5" t="s">
        <v>93</v>
      </c>
      <c r="Y31" s="5" t="s">
        <v>111</v>
      </c>
      <c r="Z31" s="6" t="str">
        <f t="shared" si="0"/>
        <v>*90000</v>
      </c>
      <c r="AB31" s="5" t="s">
        <v>147</v>
      </c>
      <c r="AC31" s="7">
        <v>210707</v>
      </c>
      <c r="AF31" s="5" t="s">
        <v>181</v>
      </c>
      <c r="AG31" s="15" t="s">
        <v>182</v>
      </c>
      <c r="AH31" s="5" t="s">
        <v>176</v>
      </c>
      <c r="AI31" s="6" t="s">
        <v>189</v>
      </c>
      <c r="AJ31" s="5" t="s">
        <v>180</v>
      </c>
    </row>
    <row r="32" spans="2:36" ht="14.25" x14ac:dyDescent="0.2">
      <c r="B32"/>
      <c r="C32" t="s">
        <v>67</v>
      </c>
      <c r="X32" s="5" t="s">
        <v>93</v>
      </c>
      <c r="Y32" s="5" t="s">
        <v>112</v>
      </c>
      <c r="Z32" s="6">
        <f t="shared" si="0"/>
        <v>66000</v>
      </c>
      <c r="AB32" s="5" t="s">
        <v>148</v>
      </c>
      <c r="AC32" s="7">
        <v>228428</v>
      </c>
      <c r="AF32" s="5" t="s">
        <v>181</v>
      </c>
      <c r="AG32" s="15" t="s">
        <v>182</v>
      </c>
      <c r="AH32" s="5" t="s">
        <v>159</v>
      </c>
      <c r="AI32" s="6">
        <v>66000</v>
      </c>
      <c r="AJ32" s="5" t="s">
        <v>180</v>
      </c>
    </row>
    <row r="33" spans="2:36" ht="14.25" x14ac:dyDescent="0.2">
      <c r="B33"/>
      <c r="C33" t="s">
        <v>68</v>
      </c>
      <c r="X33" s="5" t="s">
        <v>89</v>
      </c>
      <c r="Y33" s="5" t="s">
        <v>113</v>
      </c>
      <c r="Z33" s="6">
        <f t="shared" si="0"/>
        <v>192000</v>
      </c>
      <c r="AB33" s="5" t="s">
        <v>149</v>
      </c>
      <c r="AC33" s="7">
        <v>165671</v>
      </c>
      <c r="AF33" s="5" t="s">
        <v>181</v>
      </c>
      <c r="AG33" s="15" t="s">
        <v>182</v>
      </c>
      <c r="AH33" s="5" t="s">
        <v>157</v>
      </c>
      <c r="AI33" s="6">
        <v>192000</v>
      </c>
      <c r="AJ33" s="5" t="s">
        <v>180</v>
      </c>
    </row>
    <row r="34" spans="2:36" ht="14.25" x14ac:dyDescent="0.2">
      <c r="B34"/>
      <c r="C34" t="s">
        <v>48</v>
      </c>
      <c r="X34" s="5" t="s">
        <v>85</v>
      </c>
      <c r="Y34" s="5" t="s">
        <v>114</v>
      </c>
      <c r="Z34" s="6">
        <f t="shared" si="0"/>
        <v>192000</v>
      </c>
      <c r="AB34" s="5" t="s">
        <v>150</v>
      </c>
      <c r="AC34" s="5">
        <v>255680</v>
      </c>
      <c r="AF34" s="5" t="s">
        <v>181</v>
      </c>
      <c r="AG34" s="15" t="s">
        <v>182</v>
      </c>
      <c r="AH34" s="5" t="s">
        <v>163</v>
      </c>
      <c r="AI34" s="6">
        <v>192000</v>
      </c>
      <c r="AJ34" s="5" t="s">
        <v>180</v>
      </c>
    </row>
    <row r="35" spans="2:36" ht="14.25" x14ac:dyDescent="0.2">
      <c r="B35"/>
      <c r="C35" t="s">
        <v>69</v>
      </c>
      <c r="X35" s="5" t="s">
        <v>79</v>
      </c>
      <c r="Y35" s="5" t="s">
        <v>115</v>
      </c>
      <c r="Z35" s="6">
        <f t="shared" si="0"/>
        <v>280000</v>
      </c>
      <c r="AB35" s="5" t="s">
        <v>151</v>
      </c>
      <c r="AC35" s="7">
        <v>253550</v>
      </c>
      <c r="AF35" s="5" t="s">
        <v>181</v>
      </c>
      <c r="AG35" s="15" t="s">
        <v>182</v>
      </c>
      <c r="AH35" s="5" t="s">
        <v>157</v>
      </c>
      <c r="AI35" s="6">
        <v>280000</v>
      </c>
      <c r="AJ35" s="5" t="s">
        <v>180</v>
      </c>
    </row>
    <row r="36" spans="2:36" ht="14.25" x14ac:dyDescent="0.2">
      <c r="B36"/>
      <c r="C36" t="s">
        <v>70</v>
      </c>
      <c r="X36" s="5" t="s">
        <v>116</v>
      </c>
      <c r="Y36" s="5" t="s">
        <v>117</v>
      </c>
      <c r="Z36" s="6">
        <f t="shared" si="0"/>
        <v>160000</v>
      </c>
      <c r="AB36" s="5" t="s">
        <v>152</v>
      </c>
      <c r="AC36" s="7">
        <v>273052</v>
      </c>
      <c r="AF36" s="5" t="s">
        <v>181</v>
      </c>
      <c r="AG36" s="15" t="s">
        <v>182</v>
      </c>
      <c r="AH36" s="5" t="s">
        <v>159</v>
      </c>
      <c r="AI36" s="6">
        <v>160000</v>
      </c>
      <c r="AJ36" s="5" t="s">
        <v>180</v>
      </c>
    </row>
    <row r="37" spans="2:36" ht="14.25" x14ac:dyDescent="0.2">
      <c r="B37"/>
      <c r="C37" t="s">
        <v>71</v>
      </c>
      <c r="X37" s="5" t="s">
        <v>118</v>
      </c>
      <c r="Y37" s="5" t="s">
        <v>119</v>
      </c>
      <c r="Z37" s="6">
        <f t="shared" si="0"/>
        <v>130000</v>
      </c>
      <c r="AB37" s="5" t="s">
        <v>153</v>
      </c>
      <c r="AC37" s="7">
        <v>197837</v>
      </c>
      <c r="AF37" s="5" t="s">
        <v>181</v>
      </c>
      <c r="AG37" s="15" t="s">
        <v>182</v>
      </c>
      <c r="AH37" s="5" t="s">
        <v>177</v>
      </c>
      <c r="AI37" s="6">
        <v>130000</v>
      </c>
      <c r="AJ37" s="5" t="s">
        <v>180</v>
      </c>
    </row>
    <row r="38" spans="2:36" ht="14.25" x14ac:dyDescent="0.2">
      <c r="B38"/>
      <c r="C38" t="s">
        <v>72</v>
      </c>
      <c r="X38" s="5" t="s">
        <v>120</v>
      </c>
      <c r="Y38" s="5" t="s">
        <v>121</v>
      </c>
      <c r="Z38" s="6">
        <f t="shared" si="0"/>
        <v>356000</v>
      </c>
      <c r="AB38" s="5" t="s">
        <v>154</v>
      </c>
      <c r="AC38" s="7">
        <v>48615</v>
      </c>
      <c r="AF38" s="5" t="s">
        <v>181</v>
      </c>
      <c r="AG38" s="15" t="s">
        <v>182</v>
      </c>
      <c r="AH38" s="5" t="s">
        <v>178</v>
      </c>
      <c r="AI38" s="6">
        <v>356000</v>
      </c>
      <c r="AJ38" s="5" t="s">
        <v>180</v>
      </c>
    </row>
    <row r="39" spans="2:36" ht="14.25" x14ac:dyDescent="0.2">
      <c r="B39"/>
      <c r="C39" t="s">
        <v>73</v>
      </c>
      <c r="X39" s="5" t="s">
        <v>120</v>
      </c>
      <c r="Y39" s="5" t="s">
        <v>122</v>
      </c>
      <c r="Z39" s="6">
        <f t="shared" si="0"/>
        <v>620000</v>
      </c>
      <c r="AB39" s="5" t="s">
        <v>155</v>
      </c>
      <c r="AC39" s="7">
        <v>101749</v>
      </c>
      <c r="AF39" s="5" t="s">
        <v>181</v>
      </c>
      <c r="AG39" s="15" t="s">
        <v>182</v>
      </c>
      <c r="AH39" s="5" t="s">
        <v>157</v>
      </c>
      <c r="AI39" s="6">
        <v>620000</v>
      </c>
      <c r="AJ39" s="5" t="s">
        <v>180</v>
      </c>
    </row>
    <row r="40" spans="2:36" ht="14.25" x14ac:dyDescent="0.2">
      <c r="B40"/>
      <c r="C40" t="s">
        <v>74</v>
      </c>
      <c r="X40" s="5" t="s">
        <v>120</v>
      </c>
      <c r="Y40" s="5" t="s">
        <v>123</v>
      </c>
      <c r="Z40" s="6">
        <f t="shared" si="0"/>
        <v>368000</v>
      </c>
      <c r="AB40" s="5" t="s">
        <v>156</v>
      </c>
      <c r="AC40" s="5">
        <v>12758</v>
      </c>
      <c r="AF40" s="5" t="s">
        <v>181</v>
      </c>
      <c r="AG40" s="15" t="s">
        <v>182</v>
      </c>
      <c r="AH40" s="5" t="s">
        <v>179</v>
      </c>
      <c r="AI40" s="6">
        <v>368000</v>
      </c>
      <c r="AJ40" s="5" t="s">
        <v>180</v>
      </c>
    </row>
    <row r="41" spans="2:36" ht="14.25" x14ac:dyDescent="0.2">
      <c r="B41"/>
      <c r="C41"/>
      <c r="Z41" s="6">
        <f t="shared" si="0"/>
        <v>0</v>
      </c>
      <c r="AC41" s="7"/>
      <c r="AG41" s="15"/>
    </row>
    <row r="42" spans="2:36" ht="14.25" x14ac:dyDescent="0.2">
      <c r="B42"/>
      <c r="C42"/>
      <c r="Z42" s="6">
        <f t="shared" si="0"/>
        <v>0</v>
      </c>
      <c r="AC42" s="7"/>
      <c r="AE42" s="8"/>
      <c r="AG42" s="15"/>
    </row>
    <row r="43" spans="2:36" ht="14.25" x14ac:dyDescent="0.2">
      <c r="B43"/>
      <c r="C43"/>
      <c r="Z43" s="6">
        <f t="shared" si="0"/>
        <v>0</v>
      </c>
      <c r="AC43" s="7"/>
      <c r="AG43" s="15"/>
    </row>
    <row r="44" spans="2:36" ht="14.25" x14ac:dyDescent="0.2">
      <c r="B44"/>
      <c r="C44"/>
      <c r="Z44" s="6">
        <f t="shared" si="0"/>
        <v>0</v>
      </c>
      <c r="AC44" s="7"/>
      <c r="AG44" s="15"/>
    </row>
    <row r="45" spans="2:36" ht="14.25" x14ac:dyDescent="0.2">
      <c r="B45"/>
      <c r="C45"/>
      <c r="Z45" s="6">
        <f t="shared" si="0"/>
        <v>0</v>
      </c>
      <c r="AC45" s="7"/>
      <c r="AG45" s="15"/>
    </row>
    <row r="46" spans="2:36" ht="14.25" x14ac:dyDescent="0.2">
      <c r="B46"/>
      <c r="C46"/>
      <c r="Z46" s="6">
        <f t="shared" si="0"/>
        <v>0</v>
      </c>
      <c r="AC46" s="7"/>
      <c r="AG46" s="15"/>
    </row>
    <row r="47" spans="2:36" ht="14.25" x14ac:dyDescent="0.2">
      <c r="B47"/>
      <c r="C47"/>
      <c r="Z47" s="6">
        <f t="shared" si="0"/>
        <v>0</v>
      </c>
      <c r="AC47" s="7"/>
      <c r="AG47" s="15"/>
    </row>
    <row r="48" spans="2:36" ht="14.25" x14ac:dyDescent="0.2">
      <c r="B48"/>
      <c r="C48"/>
      <c r="Z48" s="6">
        <f t="shared" si="0"/>
        <v>0</v>
      </c>
      <c r="AC48" s="7"/>
      <c r="AG48" s="15"/>
    </row>
    <row r="49" spans="2:33" ht="14.25" x14ac:dyDescent="0.2">
      <c r="B49"/>
      <c r="C49"/>
      <c r="Z49" s="6">
        <f t="shared" si="0"/>
        <v>0</v>
      </c>
      <c r="AC49" s="7"/>
      <c r="AG49" s="15"/>
    </row>
    <row r="50" spans="2:33" ht="14.25" x14ac:dyDescent="0.2">
      <c r="B50"/>
      <c r="C50"/>
      <c r="Z50" s="6">
        <f t="shared" si="0"/>
        <v>0</v>
      </c>
      <c r="AC50" s="7"/>
      <c r="AG50" s="15"/>
    </row>
    <row r="51" spans="2:33" ht="14.25" x14ac:dyDescent="0.2">
      <c r="B51"/>
      <c r="C51"/>
      <c r="Z51" s="6">
        <f t="shared" si="0"/>
        <v>0</v>
      </c>
      <c r="AC51" s="7"/>
      <c r="AG51" s="15"/>
    </row>
    <row r="52" spans="2:33" ht="14.25" x14ac:dyDescent="0.2">
      <c r="B52"/>
      <c r="C52"/>
      <c r="Z52" s="6">
        <f t="shared" si="0"/>
        <v>0</v>
      </c>
      <c r="AC52" s="7"/>
      <c r="AG52" s="15"/>
    </row>
    <row r="53" spans="2:33" ht="14.25" x14ac:dyDescent="0.2">
      <c r="B53"/>
      <c r="C53"/>
      <c r="Z53" s="6">
        <f t="shared" si="0"/>
        <v>0</v>
      </c>
      <c r="AC53" s="7"/>
      <c r="AG53" s="15"/>
    </row>
    <row r="54" spans="2:33" ht="14.25" x14ac:dyDescent="0.2">
      <c r="B54"/>
      <c r="C54"/>
      <c r="Z54" s="6">
        <f t="shared" si="0"/>
        <v>0</v>
      </c>
      <c r="AG54" s="15"/>
    </row>
    <row r="55" spans="2:33" ht="14.25" x14ac:dyDescent="0.2">
      <c r="B55"/>
      <c r="C55"/>
      <c r="Z55" s="6">
        <f t="shared" si="0"/>
        <v>0</v>
      </c>
      <c r="AC55" s="7"/>
      <c r="AG55" s="15"/>
    </row>
    <row r="56" spans="2:33" ht="14.25" x14ac:dyDescent="0.2">
      <c r="B56"/>
      <c r="C56"/>
      <c r="Z56" s="6">
        <f t="shared" si="0"/>
        <v>0</v>
      </c>
      <c r="AC56" s="7"/>
      <c r="AG56" s="15"/>
    </row>
    <row r="57" spans="2:33" ht="14.25" x14ac:dyDescent="0.2">
      <c r="B57"/>
      <c r="C57"/>
      <c r="Z57" s="6">
        <f t="shared" si="0"/>
        <v>0</v>
      </c>
      <c r="AC57" s="7"/>
      <c r="AG57" s="15"/>
    </row>
    <row r="58" spans="2:33" ht="14.25" x14ac:dyDescent="0.2">
      <c r="B58" s="21"/>
      <c r="C58" s="21"/>
      <c r="Z58" s="6">
        <f t="shared" si="0"/>
        <v>0</v>
      </c>
      <c r="AG58" s="15"/>
    </row>
    <row r="59" spans="2:33" ht="14.25" x14ac:dyDescent="0.2">
      <c r="B59"/>
      <c r="C59"/>
      <c r="Z59" s="6">
        <f t="shared" si="0"/>
        <v>0</v>
      </c>
      <c r="AC59" s="7"/>
      <c r="AG59" s="15"/>
    </row>
    <row r="60" spans="2:33" ht="14.25" x14ac:dyDescent="0.2">
      <c r="B60"/>
      <c r="C60"/>
      <c r="Z60" s="6">
        <f t="shared" si="0"/>
        <v>0</v>
      </c>
      <c r="AG60" s="15"/>
    </row>
    <row r="61" spans="2:33" ht="14.25" x14ac:dyDescent="0.2">
      <c r="B61"/>
      <c r="C61"/>
      <c r="Z61" s="6">
        <f t="shared" si="0"/>
        <v>0</v>
      </c>
      <c r="AC61" s="7"/>
      <c r="AG61" s="15"/>
    </row>
    <row r="62" spans="2:33" ht="14.25" x14ac:dyDescent="0.2">
      <c r="B62"/>
      <c r="C62"/>
      <c r="Z62" s="6">
        <f t="shared" si="0"/>
        <v>0</v>
      </c>
      <c r="AC62" s="7"/>
      <c r="AG62" s="15"/>
    </row>
    <row r="63" spans="2:33" ht="14.25" x14ac:dyDescent="0.2">
      <c r="B63"/>
      <c r="C63"/>
      <c r="Z63" s="6">
        <f t="shared" si="0"/>
        <v>0</v>
      </c>
      <c r="AC63" s="7"/>
      <c r="AG63" s="15"/>
    </row>
    <row r="64" spans="2:33" ht="14.25" x14ac:dyDescent="0.2">
      <c r="B64"/>
      <c r="C64"/>
      <c r="Z64" s="6">
        <f t="shared" si="0"/>
        <v>0</v>
      </c>
      <c r="AC64" s="7"/>
      <c r="AG64" s="15"/>
    </row>
    <row r="65" spans="2:33" ht="14.25" x14ac:dyDescent="0.2">
      <c r="B65"/>
      <c r="C65"/>
      <c r="Z65" s="6">
        <f t="shared" si="0"/>
        <v>0</v>
      </c>
      <c r="AC65" s="7"/>
      <c r="AG65" s="15"/>
    </row>
    <row r="66" spans="2:33" ht="14.25" x14ac:dyDescent="0.2">
      <c r="B66"/>
      <c r="C66"/>
      <c r="Z66" s="6">
        <f t="shared" si="0"/>
        <v>0</v>
      </c>
      <c r="AG66" s="15"/>
    </row>
    <row r="67" spans="2:33" ht="14.25" x14ac:dyDescent="0.2">
      <c r="B67"/>
      <c r="C67"/>
      <c r="Z67" s="6">
        <f t="shared" si="0"/>
        <v>0</v>
      </c>
      <c r="AC67" s="7"/>
      <c r="AG67" s="15"/>
    </row>
    <row r="68" spans="2:33" ht="14.25" x14ac:dyDescent="0.2">
      <c r="B68"/>
      <c r="C68"/>
      <c r="Z68" s="6">
        <f t="shared" si="0"/>
        <v>0</v>
      </c>
      <c r="AC68" s="7"/>
      <c r="AG68" s="15"/>
    </row>
    <row r="69" spans="2:33" ht="14.25" x14ac:dyDescent="0.2">
      <c r="B69"/>
      <c r="C69"/>
      <c r="Z69" s="6">
        <f t="shared" si="0"/>
        <v>0</v>
      </c>
      <c r="AC69" s="7"/>
      <c r="AG69" s="15"/>
    </row>
    <row r="70" spans="2:33" ht="14.25" x14ac:dyDescent="0.2">
      <c r="B70"/>
      <c r="C70"/>
      <c r="Z70" s="6">
        <f t="shared" si="0"/>
        <v>0</v>
      </c>
      <c r="AC70" s="7"/>
      <c r="AG70" s="15"/>
    </row>
    <row r="71" spans="2:33" ht="14.25" x14ac:dyDescent="0.2">
      <c r="B71"/>
      <c r="C71"/>
      <c r="Z71" s="6">
        <f t="shared" si="0"/>
        <v>0</v>
      </c>
      <c r="AC71" s="7"/>
      <c r="AG71" s="15"/>
    </row>
    <row r="72" spans="2:33" ht="14.25" x14ac:dyDescent="0.2">
      <c r="B72"/>
      <c r="C72"/>
      <c r="Z72" s="6">
        <f t="shared" si="0"/>
        <v>0</v>
      </c>
      <c r="AC72" s="7"/>
      <c r="AG72" s="15"/>
    </row>
    <row r="73" spans="2:33" ht="14.25" x14ac:dyDescent="0.2">
      <c r="B73"/>
      <c r="C73"/>
      <c r="Z73" s="6">
        <f t="shared" ref="Z73:Z136" si="1">IF($AI$6="(-VAT)",AI73,IF($AI$6="(+VAT)",IF(OR(ISTEXT(AI73),AJ73="*"),AI73,AI73/1.07),""))</f>
        <v>0</v>
      </c>
      <c r="AC73" s="7"/>
      <c r="AG73" s="15"/>
    </row>
    <row r="74" spans="2:33" ht="14.25" x14ac:dyDescent="0.2">
      <c r="B74"/>
      <c r="C74"/>
      <c r="Z74" s="6">
        <f t="shared" si="1"/>
        <v>0</v>
      </c>
      <c r="AC74" s="7"/>
      <c r="AG74" s="15"/>
    </row>
    <row r="75" spans="2:33" ht="14.25" x14ac:dyDescent="0.2">
      <c r="B75"/>
      <c r="C75"/>
      <c r="Z75" s="6">
        <f t="shared" si="1"/>
        <v>0</v>
      </c>
      <c r="AC75" s="7"/>
      <c r="AG75" s="15"/>
    </row>
    <row r="76" spans="2:33" ht="14.25" x14ac:dyDescent="0.2">
      <c r="B76"/>
      <c r="C76"/>
      <c r="Z76" s="6">
        <f t="shared" si="1"/>
        <v>0</v>
      </c>
      <c r="AC76" s="7"/>
      <c r="AG76" s="15"/>
    </row>
    <row r="77" spans="2:33" ht="14.25" x14ac:dyDescent="0.2">
      <c r="B77"/>
      <c r="C77"/>
      <c r="Z77" s="6">
        <f t="shared" si="1"/>
        <v>0</v>
      </c>
      <c r="AC77" s="7"/>
      <c r="AG77" s="15"/>
    </row>
    <row r="78" spans="2:33" ht="14.25" x14ac:dyDescent="0.2">
      <c r="B78"/>
      <c r="C78"/>
      <c r="Z78" s="6">
        <f t="shared" si="1"/>
        <v>0</v>
      </c>
      <c r="AC78" s="7"/>
      <c r="AG78" s="15"/>
    </row>
    <row r="79" spans="2:33" ht="14.25" x14ac:dyDescent="0.2">
      <c r="B79"/>
      <c r="C79"/>
      <c r="Z79" s="6">
        <f t="shared" si="1"/>
        <v>0</v>
      </c>
      <c r="AC79" s="7"/>
      <c r="AG79" s="15"/>
    </row>
    <row r="80" spans="2:33" ht="14.25" x14ac:dyDescent="0.2">
      <c r="B80"/>
      <c r="C80"/>
      <c r="Z80" s="6">
        <f t="shared" si="1"/>
        <v>0</v>
      </c>
      <c r="AC80" s="7"/>
      <c r="AG80" s="15"/>
    </row>
    <row r="81" spans="2:33" ht="14.25" x14ac:dyDescent="0.2">
      <c r="B81"/>
      <c r="C81"/>
      <c r="Z81" s="6">
        <f t="shared" si="1"/>
        <v>0</v>
      </c>
      <c r="AC81" s="7"/>
      <c r="AG81" s="15"/>
    </row>
    <row r="82" spans="2:33" ht="14.25" x14ac:dyDescent="0.2">
      <c r="B82"/>
      <c r="C82"/>
      <c r="Z82" s="6">
        <f t="shared" si="1"/>
        <v>0</v>
      </c>
      <c r="AC82" s="7"/>
      <c r="AG82" s="15"/>
    </row>
    <row r="83" spans="2:33" ht="14.25" x14ac:dyDescent="0.2">
      <c r="B83"/>
      <c r="C83"/>
      <c r="Z83" s="6">
        <f t="shared" si="1"/>
        <v>0</v>
      </c>
      <c r="AC83" s="7"/>
      <c r="AG83" s="15"/>
    </row>
    <row r="84" spans="2:33" ht="14.25" x14ac:dyDescent="0.2">
      <c r="B84"/>
      <c r="C84"/>
      <c r="Z84" s="6">
        <f t="shared" si="1"/>
        <v>0</v>
      </c>
      <c r="AC84" s="7"/>
      <c r="AG84" s="15"/>
    </row>
    <row r="85" spans="2:33" ht="14.25" x14ac:dyDescent="0.2">
      <c r="B85"/>
      <c r="C85"/>
      <c r="Z85" s="6">
        <f t="shared" si="1"/>
        <v>0</v>
      </c>
      <c r="AG85" s="15"/>
    </row>
    <row r="86" spans="2:33" ht="14.25" x14ac:dyDescent="0.2">
      <c r="B86"/>
      <c r="C86"/>
      <c r="Z86" s="6">
        <f t="shared" si="1"/>
        <v>0</v>
      </c>
      <c r="AC86" s="7"/>
      <c r="AG86" s="15"/>
    </row>
    <row r="87" spans="2:33" ht="14.25" x14ac:dyDescent="0.2">
      <c r="B87"/>
      <c r="C87"/>
      <c r="Z87" s="6">
        <f t="shared" si="1"/>
        <v>0</v>
      </c>
      <c r="AC87" s="7"/>
      <c r="AG87" s="15"/>
    </row>
    <row r="88" spans="2:33" ht="14.25" x14ac:dyDescent="0.2">
      <c r="B88"/>
      <c r="C88"/>
      <c r="Z88" s="6">
        <f t="shared" si="1"/>
        <v>0</v>
      </c>
      <c r="AC88" s="7"/>
      <c r="AG88" s="15"/>
    </row>
    <row r="89" spans="2:33" ht="14.25" x14ac:dyDescent="0.2">
      <c r="B89"/>
      <c r="C89"/>
      <c r="Z89" s="6">
        <f t="shared" si="1"/>
        <v>0</v>
      </c>
      <c r="AC89" s="7"/>
      <c r="AG89" s="15"/>
    </row>
    <row r="90" spans="2:33" ht="14.25" x14ac:dyDescent="0.2">
      <c r="B90"/>
      <c r="C90"/>
      <c r="Z90" s="6">
        <f t="shared" si="1"/>
        <v>0</v>
      </c>
      <c r="AC90" s="7"/>
      <c r="AG90" s="15"/>
    </row>
    <row r="91" spans="2:33" ht="14.25" x14ac:dyDescent="0.2">
      <c r="B91"/>
      <c r="C91"/>
      <c r="Z91" s="6">
        <f t="shared" si="1"/>
        <v>0</v>
      </c>
      <c r="AC91" s="7"/>
      <c r="AG91" s="15"/>
    </row>
    <row r="92" spans="2:33" ht="14.25" x14ac:dyDescent="0.2">
      <c r="B92"/>
      <c r="C92"/>
      <c r="Z92" s="6">
        <f t="shared" si="1"/>
        <v>0</v>
      </c>
      <c r="AC92" s="7"/>
      <c r="AG92" s="15"/>
    </row>
    <row r="93" spans="2:33" ht="14.25" x14ac:dyDescent="0.2">
      <c r="B93"/>
      <c r="C93"/>
      <c r="Z93" s="6">
        <f t="shared" si="1"/>
        <v>0</v>
      </c>
      <c r="AC93" s="7"/>
      <c r="AG93" s="15"/>
    </row>
    <row r="94" spans="2:33" ht="14.25" x14ac:dyDescent="0.2">
      <c r="B94"/>
      <c r="C94"/>
      <c r="Z94" s="6">
        <f t="shared" si="1"/>
        <v>0</v>
      </c>
      <c r="AC94" s="7"/>
      <c r="AG94" s="15"/>
    </row>
    <row r="95" spans="2:33" ht="14.25" x14ac:dyDescent="0.2">
      <c r="B95"/>
      <c r="C95"/>
      <c r="Z95" s="6">
        <f t="shared" si="1"/>
        <v>0</v>
      </c>
      <c r="AC95" s="7"/>
      <c r="AG95" s="15"/>
    </row>
    <row r="96" spans="2:33" ht="14.25" x14ac:dyDescent="0.2">
      <c r="B96"/>
      <c r="C96"/>
      <c r="Z96" s="6">
        <f t="shared" si="1"/>
        <v>0</v>
      </c>
      <c r="AC96" s="7"/>
      <c r="AG96" s="15"/>
    </row>
    <row r="97" spans="2:37" ht="14.25" x14ac:dyDescent="0.2">
      <c r="B97"/>
      <c r="C97"/>
      <c r="Z97" s="6">
        <f t="shared" si="1"/>
        <v>0</v>
      </c>
      <c r="AC97" s="7"/>
      <c r="AG97" s="15"/>
    </row>
    <row r="98" spans="2:37" ht="14.25" x14ac:dyDescent="0.2">
      <c r="B98"/>
      <c r="C98"/>
      <c r="Z98" s="6">
        <f t="shared" si="1"/>
        <v>0</v>
      </c>
      <c r="AC98" s="7"/>
      <c r="AG98" s="15"/>
    </row>
    <row r="99" spans="2:37" ht="14.25" x14ac:dyDescent="0.2">
      <c r="B99"/>
      <c r="C99"/>
      <c r="Z99" s="6">
        <f t="shared" si="1"/>
        <v>0</v>
      </c>
      <c r="AC99" s="7"/>
      <c r="AG99" s="15"/>
    </row>
    <row r="100" spans="2:37" ht="14.25" x14ac:dyDescent="0.2">
      <c r="B100"/>
      <c r="C100"/>
      <c r="Z100" s="6">
        <f t="shared" si="1"/>
        <v>0</v>
      </c>
      <c r="AC100" s="7"/>
      <c r="AG100" s="15"/>
    </row>
    <row r="101" spans="2:37" ht="14.25" x14ac:dyDescent="0.2">
      <c r="B101"/>
      <c r="C101"/>
      <c r="Z101" s="6">
        <f t="shared" si="1"/>
        <v>0</v>
      </c>
      <c r="AC101" s="7"/>
      <c r="AG101" s="15"/>
    </row>
    <row r="102" spans="2:37" ht="14.25" x14ac:dyDescent="0.2">
      <c r="B102"/>
      <c r="C102"/>
      <c r="Z102" s="6">
        <f t="shared" si="1"/>
        <v>0</v>
      </c>
      <c r="AC102" s="7"/>
      <c r="AG102" s="15"/>
    </row>
    <row r="103" spans="2:37" ht="14.25" x14ac:dyDescent="0.2">
      <c r="B103"/>
      <c r="C103"/>
      <c r="Z103" s="6">
        <f t="shared" si="1"/>
        <v>0</v>
      </c>
      <c r="AC103" s="7"/>
      <c r="AG103" s="15"/>
    </row>
    <row r="104" spans="2:37" ht="14.25" x14ac:dyDescent="0.2">
      <c r="B104"/>
      <c r="C104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8">
        <f t="shared" si="1"/>
        <v>0</v>
      </c>
      <c r="AA104" s="18"/>
      <c r="AB104" s="17"/>
      <c r="AC104" s="19"/>
      <c r="AD104" s="17"/>
      <c r="AE104" s="17"/>
      <c r="AF104" s="17"/>
      <c r="AG104" s="20"/>
      <c r="AH104" s="17"/>
      <c r="AI104" s="18"/>
      <c r="AJ104" s="17"/>
      <c r="AK104" s="17"/>
    </row>
    <row r="105" spans="2:37" ht="14.25" x14ac:dyDescent="0.2">
      <c r="B105"/>
      <c r="C105"/>
      <c r="Z105" s="6">
        <f t="shared" si="1"/>
        <v>0</v>
      </c>
      <c r="AC105" s="7"/>
      <c r="AG105" s="15"/>
    </row>
    <row r="106" spans="2:37" ht="14.25" x14ac:dyDescent="0.2">
      <c r="B106"/>
      <c r="C106"/>
      <c r="Z106" s="6">
        <f t="shared" si="1"/>
        <v>0</v>
      </c>
      <c r="AC106" s="7"/>
      <c r="AG106" s="15"/>
    </row>
    <row r="107" spans="2:37" ht="14.25" x14ac:dyDescent="0.2">
      <c r="B107"/>
      <c r="C107"/>
      <c r="Z107" s="6">
        <f t="shared" si="1"/>
        <v>0</v>
      </c>
      <c r="AC107" s="7"/>
      <c r="AG107" s="15"/>
    </row>
    <row r="108" spans="2:37" ht="14.25" x14ac:dyDescent="0.2">
      <c r="B108" s="21"/>
      <c r="C108" s="21"/>
      <c r="Z108" s="6">
        <f t="shared" si="1"/>
        <v>0</v>
      </c>
      <c r="AC108" s="7"/>
      <c r="AG108" s="15"/>
    </row>
    <row r="109" spans="2:37" ht="14.25" x14ac:dyDescent="0.2">
      <c r="B109"/>
      <c r="C109"/>
      <c r="Z109" s="6">
        <f t="shared" si="1"/>
        <v>0</v>
      </c>
      <c r="AC109" s="7"/>
      <c r="AG109" s="15"/>
    </row>
    <row r="110" spans="2:37" ht="14.25" x14ac:dyDescent="0.2">
      <c r="B110"/>
      <c r="C110"/>
      <c r="Z110" s="6">
        <f t="shared" si="1"/>
        <v>0</v>
      </c>
      <c r="AC110" s="7"/>
      <c r="AG110" s="15"/>
    </row>
    <row r="111" spans="2:37" x14ac:dyDescent="0.2">
      <c r="Z111" s="6">
        <f t="shared" si="1"/>
        <v>0</v>
      </c>
      <c r="AC111" s="7"/>
      <c r="AG111" s="15"/>
    </row>
    <row r="112" spans="2:37" x14ac:dyDescent="0.2">
      <c r="Z112" s="6">
        <f t="shared" si="1"/>
        <v>0</v>
      </c>
      <c r="AC112" s="7"/>
      <c r="AG112" s="15"/>
    </row>
    <row r="113" spans="26:33" x14ac:dyDescent="0.2">
      <c r="Z113" s="6">
        <f t="shared" si="1"/>
        <v>0</v>
      </c>
      <c r="AC113" s="7"/>
      <c r="AG113" s="15"/>
    </row>
    <row r="114" spans="26:33" x14ac:dyDescent="0.2">
      <c r="Z114" s="6">
        <f t="shared" si="1"/>
        <v>0</v>
      </c>
      <c r="AC114" s="7"/>
      <c r="AG114" s="15"/>
    </row>
    <row r="115" spans="26:33" x14ac:dyDescent="0.2">
      <c r="Z115" s="6">
        <f t="shared" si="1"/>
        <v>0</v>
      </c>
      <c r="AC115" s="7"/>
      <c r="AG115" s="15"/>
    </row>
    <row r="116" spans="26:33" x14ac:dyDescent="0.2">
      <c r="Z116" s="6">
        <f t="shared" si="1"/>
        <v>0</v>
      </c>
      <c r="AG116" s="15"/>
    </row>
    <row r="117" spans="26:33" x14ac:dyDescent="0.2">
      <c r="Z117" s="6">
        <f t="shared" si="1"/>
        <v>0</v>
      </c>
      <c r="AA117" s="7"/>
      <c r="AC117" s="7"/>
      <c r="AG117" s="15"/>
    </row>
    <row r="118" spans="26:33" x14ac:dyDescent="0.2">
      <c r="Z118" s="6">
        <f t="shared" si="1"/>
        <v>0</v>
      </c>
      <c r="AA118" s="7"/>
      <c r="AC118" s="7"/>
      <c r="AG118" s="15"/>
    </row>
    <row r="119" spans="26:33" x14ac:dyDescent="0.2">
      <c r="Z119" s="6">
        <f t="shared" si="1"/>
        <v>0</v>
      </c>
      <c r="AA119" s="5"/>
      <c r="AC119" s="7"/>
      <c r="AG119" s="15"/>
    </row>
    <row r="120" spans="26:33" x14ac:dyDescent="0.2">
      <c r="Z120" s="6">
        <f t="shared" si="1"/>
        <v>0</v>
      </c>
      <c r="AA120" s="7"/>
      <c r="AC120" s="7"/>
      <c r="AG120" s="15"/>
    </row>
    <row r="121" spans="26:33" x14ac:dyDescent="0.2">
      <c r="Z121" s="6">
        <f t="shared" si="1"/>
        <v>0</v>
      </c>
      <c r="AA121" s="7"/>
      <c r="AC121" s="7"/>
      <c r="AG121" s="15"/>
    </row>
    <row r="122" spans="26:33" x14ac:dyDescent="0.2">
      <c r="Z122" s="6">
        <f t="shared" si="1"/>
        <v>0</v>
      </c>
      <c r="AA122" s="7"/>
      <c r="AG122" s="15"/>
    </row>
    <row r="123" spans="26:33" x14ac:dyDescent="0.2">
      <c r="Z123" s="6">
        <f t="shared" si="1"/>
        <v>0</v>
      </c>
      <c r="AA123" s="7"/>
      <c r="AC123" s="7"/>
      <c r="AG123" s="15"/>
    </row>
    <row r="124" spans="26:33" x14ac:dyDescent="0.2">
      <c r="Z124" s="6">
        <f t="shared" si="1"/>
        <v>0</v>
      </c>
      <c r="AA124" s="7"/>
      <c r="AC124" s="7"/>
      <c r="AG124" s="15"/>
    </row>
    <row r="125" spans="26:33" x14ac:dyDescent="0.2">
      <c r="Z125" s="6">
        <f t="shared" si="1"/>
        <v>0</v>
      </c>
      <c r="AA125" s="7"/>
      <c r="AC125" s="7"/>
      <c r="AG125" s="15"/>
    </row>
    <row r="126" spans="26:33" x14ac:dyDescent="0.2">
      <c r="Z126" s="6">
        <f t="shared" si="1"/>
        <v>0</v>
      </c>
      <c r="AA126" s="5"/>
      <c r="AC126" s="7"/>
      <c r="AG126" s="15"/>
    </row>
    <row r="127" spans="26:33" x14ac:dyDescent="0.2">
      <c r="Z127" s="6">
        <f t="shared" si="1"/>
        <v>0</v>
      </c>
      <c r="AA127" s="7"/>
      <c r="AC127" s="7"/>
      <c r="AG127" s="15"/>
    </row>
    <row r="128" spans="26:33" x14ac:dyDescent="0.2">
      <c r="Z128" s="6">
        <f t="shared" si="1"/>
        <v>0</v>
      </c>
      <c r="AA128" s="7"/>
      <c r="AG128" s="15"/>
    </row>
    <row r="129" spans="26:33" x14ac:dyDescent="0.2">
      <c r="Z129" s="6">
        <f t="shared" si="1"/>
        <v>0</v>
      </c>
      <c r="AA129" s="7"/>
      <c r="AG129" s="15"/>
    </row>
    <row r="130" spans="26:33" x14ac:dyDescent="0.2">
      <c r="Z130" s="6">
        <f t="shared" si="1"/>
        <v>0</v>
      </c>
      <c r="AA130" s="7"/>
      <c r="AC130" s="7"/>
      <c r="AG130" s="15"/>
    </row>
    <row r="131" spans="26:33" x14ac:dyDescent="0.2">
      <c r="Z131" s="6">
        <f t="shared" si="1"/>
        <v>0</v>
      </c>
      <c r="AA131" s="7"/>
      <c r="AC131" s="7"/>
      <c r="AG131" s="15"/>
    </row>
    <row r="132" spans="26:33" x14ac:dyDescent="0.2">
      <c r="Z132" s="6">
        <f t="shared" si="1"/>
        <v>0</v>
      </c>
      <c r="AA132" s="5"/>
      <c r="AC132" s="7"/>
      <c r="AG132" s="15"/>
    </row>
    <row r="133" spans="26:33" x14ac:dyDescent="0.2">
      <c r="Z133" s="6">
        <f t="shared" si="1"/>
        <v>0</v>
      </c>
      <c r="AA133" s="5"/>
      <c r="AC133" s="7"/>
      <c r="AG133" s="15"/>
    </row>
    <row r="134" spans="26:33" x14ac:dyDescent="0.2">
      <c r="Z134" s="6">
        <f t="shared" si="1"/>
        <v>0</v>
      </c>
      <c r="AA134" s="5"/>
      <c r="AC134" s="7"/>
      <c r="AG134" s="15"/>
    </row>
    <row r="135" spans="26:33" x14ac:dyDescent="0.2">
      <c r="Z135" s="6">
        <f t="shared" si="1"/>
        <v>0</v>
      </c>
      <c r="AA135" s="7"/>
      <c r="AC135" s="7"/>
      <c r="AG135" s="15"/>
    </row>
    <row r="136" spans="26:33" x14ac:dyDescent="0.2">
      <c r="Z136" s="6">
        <f t="shared" si="1"/>
        <v>0</v>
      </c>
      <c r="AA136" s="7"/>
      <c r="AC136" s="7"/>
      <c r="AG136" s="15"/>
    </row>
    <row r="137" spans="26:33" x14ac:dyDescent="0.2">
      <c r="Z137" s="6">
        <f t="shared" ref="Z137:Z200" si="2">IF($AI$6="(-VAT)",AI137,IF($AI$6="(+VAT)",IF(OR(ISTEXT(AI137),AJ137="*"),AI137,AI137/1.07),""))</f>
        <v>0</v>
      </c>
      <c r="AA137" s="5"/>
      <c r="AC137" s="7"/>
      <c r="AG137" s="15"/>
    </row>
    <row r="138" spans="26:33" x14ac:dyDescent="0.2">
      <c r="Z138" s="6">
        <f t="shared" si="2"/>
        <v>0</v>
      </c>
      <c r="AA138" s="7"/>
      <c r="AC138" s="7"/>
      <c r="AG138" s="15"/>
    </row>
    <row r="139" spans="26:33" x14ac:dyDescent="0.2">
      <c r="Z139" s="6">
        <f t="shared" si="2"/>
        <v>0</v>
      </c>
      <c r="AA139" s="5"/>
      <c r="AC139" s="7"/>
      <c r="AG139" s="15"/>
    </row>
    <row r="140" spans="26:33" x14ac:dyDescent="0.2">
      <c r="Z140" s="6">
        <f t="shared" si="2"/>
        <v>0</v>
      </c>
      <c r="AA140" s="5"/>
      <c r="AC140" s="7"/>
      <c r="AG140" s="15"/>
    </row>
    <row r="141" spans="26:33" x14ac:dyDescent="0.2">
      <c r="Z141" s="6">
        <f t="shared" si="2"/>
        <v>0</v>
      </c>
      <c r="AA141" s="7"/>
      <c r="AC141" s="7"/>
      <c r="AG141" s="15"/>
    </row>
    <row r="142" spans="26:33" x14ac:dyDescent="0.2">
      <c r="Z142" s="6">
        <f t="shared" si="2"/>
        <v>0</v>
      </c>
      <c r="AA142" s="7"/>
      <c r="AC142" s="7"/>
      <c r="AG142" s="15"/>
    </row>
    <row r="143" spans="26:33" x14ac:dyDescent="0.2">
      <c r="Z143" s="6">
        <f t="shared" si="2"/>
        <v>0</v>
      </c>
      <c r="AA143" s="7"/>
      <c r="AG143" s="15"/>
    </row>
    <row r="144" spans="26:33" x14ac:dyDescent="0.2">
      <c r="Z144" s="6">
        <f t="shared" si="2"/>
        <v>0</v>
      </c>
      <c r="AA144" s="7"/>
      <c r="AC144" s="7"/>
      <c r="AG144" s="15"/>
    </row>
    <row r="145" spans="26:33" x14ac:dyDescent="0.2">
      <c r="Z145" s="6">
        <f t="shared" si="2"/>
        <v>0</v>
      </c>
      <c r="AA145" s="7"/>
      <c r="AC145" s="7"/>
      <c r="AG145" s="15"/>
    </row>
    <row r="146" spans="26:33" x14ac:dyDescent="0.2">
      <c r="Z146" s="6">
        <f t="shared" si="2"/>
        <v>0</v>
      </c>
      <c r="AA146" s="7"/>
      <c r="AC146" s="7"/>
      <c r="AG146" s="15"/>
    </row>
    <row r="147" spans="26:33" x14ac:dyDescent="0.2">
      <c r="Z147" s="6">
        <f t="shared" si="2"/>
        <v>0</v>
      </c>
      <c r="AA147" s="7"/>
      <c r="AC147" s="7"/>
      <c r="AG147" s="15"/>
    </row>
    <row r="148" spans="26:33" x14ac:dyDescent="0.2">
      <c r="Z148" s="6">
        <f t="shared" si="2"/>
        <v>0</v>
      </c>
      <c r="AA148" s="7"/>
      <c r="AC148" s="7"/>
      <c r="AG148" s="15"/>
    </row>
    <row r="149" spans="26:33" x14ac:dyDescent="0.2">
      <c r="Z149" s="6">
        <f t="shared" si="2"/>
        <v>0</v>
      </c>
      <c r="AA149" s="7"/>
      <c r="AC149" s="7"/>
      <c r="AG149" s="15"/>
    </row>
    <row r="150" spans="26:33" x14ac:dyDescent="0.2">
      <c r="Z150" s="6">
        <f t="shared" si="2"/>
        <v>0</v>
      </c>
      <c r="AA150" s="7"/>
      <c r="AC150" s="7"/>
      <c r="AG150" s="15"/>
    </row>
    <row r="151" spans="26:33" x14ac:dyDescent="0.2">
      <c r="Z151" s="6">
        <f t="shared" si="2"/>
        <v>0</v>
      </c>
      <c r="AA151" s="5"/>
      <c r="AC151" s="7"/>
      <c r="AG151" s="15"/>
    </row>
    <row r="152" spans="26:33" x14ac:dyDescent="0.2">
      <c r="Z152" s="6">
        <f t="shared" si="2"/>
        <v>0</v>
      </c>
      <c r="AA152" s="7"/>
      <c r="AC152" s="7"/>
      <c r="AG152" s="15"/>
    </row>
    <row r="153" spans="26:33" x14ac:dyDescent="0.2">
      <c r="Z153" s="6">
        <f t="shared" si="2"/>
        <v>0</v>
      </c>
      <c r="AA153" s="7"/>
      <c r="AC153" s="7"/>
      <c r="AG153" s="15"/>
    </row>
    <row r="154" spans="26:33" x14ac:dyDescent="0.2">
      <c r="Z154" s="6">
        <f t="shared" si="2"/>
        <v>0</v>
      </c>
      <c r="AA154" s="7"/>
      <c r="AC154" s="7"/>
      <c r="AG154" s="15"/>
    </row>
    <row r="155" spans="26:33" x14ac:dyDescent="0.2">
      <c r="Z155" s="6">
        <f t="shared" si="2"/>
        <v>0</v>
      </c>
      <c r="AA155" s="7"/>
      <c r="AC155" s="7"/>
      <c r="AG155" s="15"/>
    </row>
    <row r="156" spans="26:33" x14ac:dyDescent="0.2">
      <c r="Z156" s="6">
        <f t="shared" si="2"/>
        <v>0</v>
      </c>
      <c r="AA156" s="7"/>
      <c r="AC156" s="7"/>
      <c r="AG156" s="15"/>
    </row>
    <row r="157" spans="26:33" x14ac:dyDescent="0.2">
      <c r="Z157" s="6">
        <f t="shared" si="2"/>
        <v>0</v>
      </c>
      <c r="AA157" s="7"/>
      <c r="AC157" s="7"/>
      <c r="AG157" s="15"/>
    </row>
    <row r="158" spans="26:33" x14ac:dyDescent="0.2">
      <c r="Z158" s="6">
        <f t="shared" si="2"/>
        <v>0</v>
      </c>
      <c r="AA158" s="7"/>
      <c r="AC158" s="7"/>
      <c r="AG158" s="15"/>
    </row>
    <row r="159" spans="26:33" x14ac:dyDescent="0.2">
      <c r="Z159" s="6">
        <f t="shared" si="2"/>
        <v>0</v>
      </c>
      <c r="AA159" s="7"/>
      <c r="AC159" s="7"/>
      <c r="AG159" s="15"/>
    </row>
    <row r="160" spans="26:33" x14ac:dyDescent="0.2">
      <c r="Z160" s="6">
        <f t="shared" si="2"/>
        <v>0</v>
      </c>
      <c r="AA160" s="5"/>
      <c r="AC160" s="7"/>
      <c r="AG160" s="15"/>
    </row>
    <row r="161" spans="26:33" x14ac:dyDescent="0.2">
      <c r="Z161" s="6">
        <f t="shared" si="2"/>
        <v>0</v>
      </c>
      <c r="AA161" s="7"/>
      <c r="AC161" s="7"/>
      <c r="AG161" s="15"/>
    </row>
    <row r="162" spans="26:33" x14ac:dyDescent="0.2">
      <c r="Z162" s="6">
        <f t="shared" si="2"/>
        <v>0</v>
      </c>
      <c r="AA162" s="7"/>
      <c r="AC162" s="7"/>
      <c r="AG162" s="15"/>
    </row>
    <row r="163" spans="26:33" x14ac:dyDescent="0.2">
      <c r="Z163" s="6">
        <f t="shared" si="2"/>
        <v>0</v>
      </c>
      <c r="AA163" s="7"/>
      <c r="AC163" s="7"/>
      <c r="AG163" s="15"/>
    </row>
    <row r="164" spans="26:33" x14ac:dyDescent="0.2">
      <c r="Z164" s="6">
        <f t="shared" si="2"/>
        <v>0</v>
      </c>
      <c r="AA164" s="5"/>
      <c r="AC164" s="7"/>
      <c r="AG164" s="15"/>
    </row>
    <row r="165" spans="26:33" x14ac:dyDescent="0.2">
      <c r="Z165" s="6">
        <f t="shared" si="2"/>
        <v>0</v>
      </c>
      <c r="AA165" s="7"/>
      <c r="AC165" s="7"/>
      <c r="AG165" s="15"/>
    </row>
    <row r="166" spans="26:33" x14ac:dyDescent="0.2">
      <c r="Z166" s="6">
        <f t="shared" si="2"/>
        <v>0</v>
      </c>
      <c r="AA166" s="7"/>
      <c r="AC166" s="7"/>
      <c r="AG166" s="15"/>
    </row>
    <row r="167" spans="26:33" x14ac:dyDescent="0.2">
      <c r="Z167" s="6">
        <f t="shared" si="2"/>
        <v>0</v>
      </c>
      <c r="AA167" s="7"/>
      <c r="AC167" s="7"/>
      <c r="AG167" s="15"/>
    </row>
    <row r="168" spans="26:33" x14ac:dyDescent="0.2">
      <c r="Z168" s="6">
        <f t="shared" si="2"/>
        <v>0</v>
      </c>
      <c r="AA168" s="7"/>
      <c r="AC168" s="7"/>
      <c r="AG168" s="15"/>
    </row>
    <row r="169" spans="26:33" x14ac:dyDescent="0.2">
      <c r="Z169" s="6">
        <f t="shared" si="2"/>
        <v>0</v>
      </c>
      <c r="AA169" s="7"/>
      <c r="AC169" s="7"/>
      <c r="AG169" s="15"/>
    </row>
    <row r="170" spans="26:33" x14ac:dyDescent="0.2">
      <c r="Z170" s="6">
        <f t="shared" si="2"/>
        <v>0</v>
      </c>
      <c r="AA170" s="7"/>
      <c r="AC170" s="7"/>
      <c r="AG170" s="15"/>
    </row>
    <row r="171" spans="26:33" x14ac:dyDescent="0.2">
      <c r="Z171" s="6">
        <f t="shared" si="2"/>
        <v>0</v>
      </c>
      <c r="AA171" s="7"/>
      <c r="AC171" s="7"/>
      <c r="AG171" s="15"/>
    </row>
    <row r="172" spans="26:33" x14ac:dyDescent="0.2">
      <c r="Z172" s="6">
        <f t="shared" si="2"/>
        <v>0</v>
      </c>
      <c r="AA172" s="7"/>
      <c r="AC172" s="7"/>
      <c r="AG172" s="15"/>
    </row>
    <row r="173" spans="26:33" x14ac:dyDescent="0.2">
      <c r="Z173" s="6">
        <f t="shared" si="2"/>
        <v>0</v>
      </c>
      <c r="AA173" s="7"/>
      <c r="AC173" s="7"/>
      <c r="AG173" s="15"/>
    </row>
    <row r="174" spans="26:33" x14ac:dyDescent="0.2">
      <c r="Z174" s="6">
        <f t="shared" si="2"/>
        <v>0</v>
      </c>
      <c r="AA174" s="7"/>
      <c r="AC174" s="7"/>
      <c r="AG174" s="15"/>
    </row>
    <row r="175" spans="26:33" x14ac:dyDescent="0.2">
      <c r="Z175" s="6">
        <f t="shared" si="2"/>
        <v>0</v>
      </c>
      <c r="AA175" s="7"/>
      <c r="AG175" s="15"/>
    </row>
    <row r="176" spans="26:33" x14ac:dyDescent="0.2">
      <c r="Z176" s="6">
        <f t="shared" si="2"/>
        <v>0</v>
      </c>
      <c r="AA176" s="5"/>
      <c r="AC176" s="7"/>
      <c r="AG176" s="15"/>
    </row>
    <row r="177" spans="26:33" x14ac:dyDescent="0.2">
      <c r="Z177" s="6">
        <f t="shared" si="2"/>
        <v>0</v>
      </c>
      <c r="AA177" s="7"/>
      <c r="AC177" s="7"/>
      <c r="AG177" s="15"/>
    </row>
    <row r="178" spans="26:33" x14ac:dyDescent="0.2">
      <c r="Z178" s="6">
        <f t="shared" si="2"/>
        <v>0</v>
      </c>
      <c r="AA178" s="7"/>
      <c r="AC178" s="7"/>
      <c r="AG178" s="15"/>
    </row>
    <row r="179" spans="26:33" x14ac:dyDescent="0.2">
      <c r="Z179" s="6">
        <f t="shared" si="2"/>
        <v>0</v>
      </c>
      <c r="AA179" s="7"/>
      <c r="AG179" s="15"/>
    </row>
    <row r="180" spans="26:33" x14ac:dyDescent="0.2">
      <c r="Z180" s="6">
        <f t="shared" si="2"/>
        <v>0</v>
      </c>
      <c r="AA180" s="7"/>
      <c r="AC180" s="7"/>
      <c r="AG180" s="15"/>
    </row>
    <row r="181" spans="26:33" x14ac:dyDescent="0.2">
      <c r="Z181" s="6">
        <f t="shared" si="2"/>
        <v>0</v>
      </c>
      <c r="AA181" s="5"/>
      <c r="AG181" s="15"/>
    </row>
    <row r="182" spans="26:33" x14ac:dyDescent="0.2">
      <c r="Z182" s="6">
        <f t="shared" si="2"/>
        <v>0</v>
      </c>
      <c r="AA182" s="5"/>
      <c r="AC182" s="7"/>
      <c r="AG182" s="15"/>
    </row>
    <row r="183" spans="26:33" x14ac:dyDescent="0.2">
      <c r="Z183" s="6">
        <f t="shared" si="2"/>
        <v>0</v>
      </c>
      <c r="AA183" s="7"/>
      <c r="AC183" s="7"/>
      <c r="AG183" s="15"/>
    </row>
    <row r="184" spans="26:33" x14ac:dyDescent="0.2">
      <c r="Z184" s="6">
        <f t="shared" si="2"/>
        <v>0</v>
      </c>
      <c r="AA184" s="5"/>
      <c r="AC184" s="7"/>
      <c r="AG184" s="15"/>
    </row>
    <row r="185" spans="26:33" x14ac:dyDescent="0.2">
      <c r="Z185" s="6">
        <f t="shared" si="2"/>
        <v>0</v>
      </c>
      <c r="AA185" s="7"/>
      <c r="AC185" s="7"/>
      <c r="AG185" s="15"/>
    </row>
    <row r="186" spans="26:33" x14ac:dyDescent="0.2">
      <c r="Z186" s="6">
        <f t="shared" si="2"/>
        <v>0</v>
      </c>
      <c r="AA186" s="7"/>
      <c r="AC186" s="7"/>
      <c r="AG186" s="15"/>
    </row>
    <row r="187" spans="26:33" x14ac:dyDescent="0.2">
      <c r="Z187" s="6">
        <f t="shared" si="2"/>
        <v>0</v>
      </c>
      <c r="AA187" s="7"/>
      <c r="AC187" s="7"/>
      <c r="AG187" s="15"/>
    </row>
    <row r="188" spans="26:33" x14ac:dyDescent="0.2">
      <c r="Z188" s="6">
        <f t="shared" si="2"/>
        <v>0</v>
      </c>
      <c r="AA188" s="7"/>
      <c r="AC188" s="7"/>
      <c r="AG188" s="15"/>
    </row>
    <row r="189" spans="26:33" x14ac:dyDescent="0.2">
      <c r="Z189" s="6">
        <f t="shared" si="2"/>
        <v>0</v>
      </c>
      <c r="AA189" s="7"/>
      <c r="AC189" s="7"/>
      <c r="AG189" s="15"/>
    </row>
    <row r="190" spans="26:33" x14ac:dyDescent="0.2">
      <c r="Z190" s="6">
        <f t="shared" si="2"/>
        <v>0</v>
      </c>
      <c r="AA190" s="7"/>
      <c r="AC190" s="7"/>
      <c r="AG190" s="15"/>
    </row>
    <row r="191" spans="26:33" x14ac:dyDescent="0.2">
      <c r="Z191" s="6">
        <f t="shared" si="2"/>
        <v>0</v>
      </c>
      <c r="AA191" s="7"/>
      <c r="AC191" s="7"/>
      <c r="AG191" s="15"/>
    </row>
    <row r="192" spans="26:33" x14ac:dyDescent="0.2">
      <c r="Z192" s="6">
        <f t="shared" si="2"/>
        <v>0</v>
      </c>
      <c r="AA192" s="7"/>
      <c r="AC192" s="7"/>
      <c r="AG192" s="15"/>
    </row>
    <row r="193" spans="26:33" x14ac:dyDescent="0.2">
      <c r="Z193" s="6">
        <f t="shared" si="2"/>
        <v>0</v>
      </c>
      <c r="AA193" s="7"/>
      <c r="AC193" s="7"/>
      <c r="AG193" s="15"/>
    </row>
    <row r="194" spans="26:33" x14ac:dyDescent="0.2">
      <c r="Z194" s="6">
        <f t="shared" si="2"/>
        <v>0</v>
      </c>
      <c r="AA194" s="7"/>
      <c r="AC194" s="7"/>
      <c r="AG194" s="15"/>
    </row>
    <row r="195" spans="26:33" x14ac:dyDescent="0.2">
      <c r="Z195" s="6">
        <f t="shared" si="2"/>
        <v>0</v>
      </c>
      <c r="AA195" s="7"/>
      <c r="AC195" s="7"/>
      <c r="AG195" s="15"/>
    </row>
    <row r="196" spans="26:33" x14ac:dyDescent="0.2">
      <c r="Z196" s="6">
        <f t="shared" si="2"/>
        <v>0</v>
      </c>
      <c r="AA196" s="7"/>
      <c r="AC196" s="7"/>
      <c r="AG196" s="15"/>
    </row>
    <row r="197" spans="26:33" x14ac:dyDescent="0.2">
      <c r="Z197" s="6">
        <f t="shared" si="2"/>
        <v>0</v>
      </c>
      <c r="AA197" s="7"/>
      <c r="AC197" s="7"/>
      <c r="AG197" s="15"/>
    </row>
    <row r="198" spans="26:33" x14ac:dyDescent="0.2">
      <c r="Z198" s="6">
        <f t="shared" si="2"/>
        <v>0</v>
      </c>
      <c r="AA198" s="7"/>
      <c r="AC198" s="7"/>
      <c r="AG198" s="15"/>
    </row>
    <row r="199" spans="26:33" x14ac:dyDescent="0.2">
      <c r="Z199" s="6">
        <f t="shared" si="2"/>
        <v>0</v>
      </c>
      <c r="AA199" s="7"/>
      <c r="AC199" s="7"/>
      <c r="AG199" s="15"/>
    </row>
    <row r="200" spans="26:33" x14ac:dyDescent="0.2">
      <c r="Z200" s="6">
        <f t="shared" si="2"/>
        <v>0</v>
      </c>
      <c r="AA200" s="7"/>
      <c r="AC200" s="7"/>
      <c r="AG200" s="15"/>
    </row>
    <row r="201" spans="26:33" x14ac:dyDescent="0.2">
      <c r="Z201" s="6">
        <f t="shared" ref="Z201:Z264" si="3">IF($AI$6="(-VAT)",AI201,IF($AI$6="(+VAT)",IF(OR(ISTEXT(AI201),AJ201="*"),AI201,AI201/1.07),""))</f>
        <v>0</v>
      </c>
      <c r="AA201" s="7"/>
      <c r="AC201" s="7"/>
      <c r="AG201" s="15"/>
    </row>
    <row r="202" spans="26:33" x14ac:dyDescent="0.2">
      <c r="Z202" s="6">
        <f t="shared" si="3"/>
        <v>0</v>
      </c>
      <c r="AA202" s="7"/>
      <c r="AC202" s="7"/>
      <c r="AG202" s="15"/>
    </row>
    <row r="203" spans="26:33" x14ac:dyDescent="0.2">
      <c r="Z203" s="6">
        <f t="shared" si="3"/>
        <v>0</v>
      </c>
      <c r="AA203" s="7"/>
      <c r="AC203" s="7"/>
      <c r="AG203" s="15"/>
    </row>
    <row r="204" spans="26:33" x14ac:dyDescent="0.2">
      <c r="Z204" s="6">
        <f t="shared" si="3"/>
        <v>0</v>
      </c>
      <c r="AA204" s="7"/>
      <c r="AC204" s="7"/>
      <c r="AG204" s="15"/>
    </row>
    <row r="205" spans="26:33" x14ac:dyDescent="0.2">
      <c r="Z205" s="6">
        <f t="shared" si="3"/>
        <v>0</v>
      </c>
      <c r="AA205" s="7"/>
      <c r="AC205" s="7"/>
      <c r="AG205" s="15"/>
    </row>
    <row r="206" spans="26:33" x14ac:dyDescent="0.2">
      <c r="Z206" s="6">
        <f t="shared" si="3"/>
        <v>0</v>
      </c>
      <c r="AA206" s="5"/>
      <c r="AC206" s="7"/>
    </row>
    <row r="207" spans="26:33" x14ac:dyDescent="0.2">
      <c r="Z207" s="6">
        <f t="shared" si="3"/>
        <v>0</v>
      </c>
      <c r="AA207" s="5"/>
      <c r="AC207" s="7"/>
    </row>
    <row r="208" spans="26:33" x14ac:dyDescent="0.2">
      <c r="Z208" s="6">
        <f t="shared" si="3"/>
        <v>0</v>
      </c>
      <c r="AA208" s="5"/>
      <c r="AC208" s="7"/>
    </row>
    <row r="209" spans="26:30" x14ac:dyDescent="0.2">
      <c r="Z209" s="6">
        <f t="shared" si="3"/>
        <v>0</v>
      </c>
      <c r="AA209" s="5"/>
    </row>
    <row r="210" spans="26:30" x14ac:dyDescent="0.2">
      <c r="Z210" s="6">
        <f t="shared" si="3"/>
        <v>0</v>
      </c>
      <c r="AA210" s="5"/>
      <c r="AC210" s="7"/>
    </row>
    <row r="211" spans="26:30" x14ac:dyDescent="0.2">
      <c r="Z211" s="6">
        <f t="shared" si="3"/>
        <v>0</v>
      </c>
      <c r="AA211" s="5"/>
      <c r="AC211" s="7"/>
    </row>
    <row r="212" spans="26:30" x14ac:dyDescent="0.2">
      <c r="Z212" s="6">
        <f t="shared" si="3"/>
        <v>0</v>
      </c>
      <c r="AA212" s="5"/>
      <c r="AC212" s="7"/>
    </row>
    <row r="213" spans="26:30" x14ac:dyDescent="0.2">
      <c r="Z213" s="6">
        <f t="shared" si="3"/>
        <v>0</v>
      </c>
      <c r="AA213" s="5"/>
      <c r="AC213" s="7"/>
    </row>
    <row r="214" spans="26:30" x14ac:dyDescent="0.2">
      <c r="Z214" s="6">
        <f t="shared" si="3"/>
        <v>0</v>
      </c>
      <c r="AA214" s="5"/>
      <c r="AC214" s="7"/>
    </row>
    <row r="215" spans="26:30" x14ac:dyDescent="0.2">
      <c r="Z215" s="6">
        <f t="shared" si="3"/>
        <v>0</v>
      </c>
      <c r="AA215" s="5"/>
    </row>
    <row r="216" spans="26:30" x14ac:dyDescent="0.2">
      <c r="Z216" s="6">
        <f t="shared" si="3"/>
        <v>0</v>
      </c>
      <c r="AA216" s="5"/>
      <c r="AC216" s="7"/>
    </row>
    <row r="217" spans="26:30" x14ac:dyDescent="0.2">
      <c r="Z217" s="6">
        <f t="shared" si="3"/>
        <v>0</v>
      </c>
      <c r="AA217" s="5"/>
      <c r="AC217" s="7"/>
    </row>
    <row r="218" spans="26:30" x14ac:dyDescent="0.2">
      <c r="Z218" s="6">
        <f t="shared" si="3"/>
        <v>0</v>
      </c>
      <c r="AA218" s="5"/>
    </row>
    <row r="219" spans="26:30" x14ac:dyDescent="0.2">
      <c r="Z219" s="6">
        <f t="shared" si="3"/>
        <v>0</v>
      </c>
      <c r="AA219" s="5"/>
      <c r="AC219" s="7"/>
    </row>
    <row r="220" spans="26:30" x14ac:dyDescent="0.2">
      <c r="Z220" s="6">
        <f t="shared" si="3"/>
        <v>0</v>
      </c>
      <c r="AA220" s="5"/>
      <c r="AC220" s="7"/>
    </row>
    <row r="221" spans="26:30" x14ac:dyDescent="0.2">
      <c r="Z221" s="6">
        <f t="shared" si="3"/>
        <v>0</v>
      </c>
      <c r="AA221" s="5"/>
      <c r="AC221" s="7"/>
    </row>
    <row r="222" spans="26:30" x14ac:dyDescent="0.2">
      <c r="Z222" s="6">
        <f t="shared" si="3"/>
        <v>0</v>
      </c>
      <c r="AA222" s="5"/>
      <c r="AC222" s="7"/>
    </row>
    <row r="223" spans="26:30" x14ac:dyDescent="0.2">
      <c r="Z223" s="6">
        <f t="shared" si="3"/>
        <v>0</v>
      </c>
      <c r="AA223" s="5"/>
      <c r="AC223" s="7"/>
    </row>
    <row r="224" spans="26:30" x14ac:dyDescent="0.2">
      <c r="Z224" s="6">
        <f t="shared" si="3"/>
        <v>0</v>
      </c>
      <c r="AA224" s="5"/>
      <c r="AC224" s="7"/>
      <c r="AD224" s="8"/>
    </row>
    <row r="225" spans="3:37" x14ac:dyDescent="0.2">
      <c r="Z225" s="6">
        <f t="shared" si="3"/>
        <v>0</v>
      </c>
      <c r="AA225" s="5"/>
      <c r="AC225" s="7"/>
    </row>
    <row r="226" spans="3:37" x14ac:dyDescent="0.2">
      <c r="Z226" s="6">
        <f t="shared" si="3"/>
        <v>0</v>
      </c>
      <c r="AA226" s="5"/>
    </row>
    <row r="227" spans="3:37" x14ac:dyDescent="0.2"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8">
        <f t="shared" si="3"/>
        <v>0</v>
      </c>
      <c r="AA227" s="17"/>
      <c r="AB227" s="17"/>
      <c r="AC227" s="19"/>
      <c r="AD227" s="17"/>
      <c r="AE227" s="17"/>
      <c r="AF227" s="17"/>
      <c r="AG227" s="17"/>
      <c r="AH227" s="17"/>
      <c r="AI227" s="18"/>
      <c r="AJ227" s="17"/>
      <c r="AK227" s="17"/>
    </row>
    <row r="228" spans="3:37" x14ac:dyDescent="0.2">
      <c r="Z228" s="6">
        <f t="shared" si="3"/>
        <v>0</v>
      </c>
      <c r="AA228" s="5"/>
      <c r="AC228" s="7"/>
    </row>
    <row r="229" spans="3:37" x14ac:dyDescent="0.2">
      <c r="Z229" s="6">
        <f t="shared" si="3"/>
        <v>0</v>
      </c>
      <c r="AA229" s="5"/>
      <c r="AC229" s="7"/>
    </row>
    <row r="230" spans="3:37" x14ac:dyDescent="0.2">
      <c r="Z230" s="6">
        <f t="shared" si="3"/>
        <v>0</v>
      </c>
      <c r="AA230" s="5"/>
      <c r="AC230" s="7"/>
    </row>
    <row r="231" spans="3:37" x14ac:dyDescent="0.2">
      <c r="Z231" s="6">
        <f t="shared" si="3"/>
        <v>0</v>
      </c>
      <c r="AA231" s="5"/>
      <c r="AC231" s="7"/>
    </row>
    <row r="232" spans="3:37" x14ac:dyDescent="0.2">
      <c r="Z232" s="6">
        <f t="shared" si="3"/>
        <v>0</v>
      </c>
      <c r="AA232" s="5"/>
      <c r="AC232" s="7"/>
    </row>
    <row r="233" spans="3:37" x14ac:dyDescent="0.2">
      <c r="Z233" s="6">
        <f t="shared" si="3"/>
        <v>0</v>
      </c>
      <c r="AA233" s="5"/>
      <c r="AC233" s="7"/>
    </row>
    <row r="234" spans="3:37" x14ac:dyDescent="0.2">
      <c r="Z234" s="6">
        <f t="shared" si="3"/>
        <v>0</v>
      </c>
      <c r="AA234" s="5"/>
      <c r="AC234" s="7"/>
    </row>
    <row r="235" spans="3:37" x14ac:dyDescent="0.2">
      <c r="Z235" s="6">
        <f t="shared" si="3"/>
        <v>0</v>
      </c>
      <c r="AA235" s="5"/>
      <c r="AC235" s="7"/>
    </row>
    <row r="236" spans="3:37" x14ac:dyDescent="0.2">
      <c r="Z236" s="6">
        <f t="shared" si="3"/>
        <v>0</v>
      </c>
      <c r="AA236" s="5"/>
      <c r="AC236" s="7"/>
    </row>
    <row r="237" spans="3:37" x14ac:dyDescent="0.2">
      <c r="Z237" s="6">
        <f t="shared" si="3"/>
        <v>0</v>
      </c>
      <c r="AA237" s="5"/>
      <c r="AC237" s="7"/>
    </row>
    <row r="238" spans="3:37" x14ac:dyDescent="0.2">
      <c r="Z238" s="6">
        <f t="shared" si="3"/>
        <v>0</v>
      </c>
      <c r="AA238" s="5"/>
      <c r="AC238" s="7"/>
    </row>
    <row r="239" spans="3:37" x14ac:dyDescent="0.2">
      <c r="Z239" s="6">
        <f t="shared" si="3"/>
        <v>0</v>
      </c>
      <c r="AA239" s="5"/>
      <c r="AC239" s="7"/>
    </row>
    <row r="240" spans="3:37" x14ac:dyDescent="0.2">
      <c r="Z240" s="6">
        <f t="shared" si="3"/>
        <v>0</v>
      </c>
      <c r="AA240" s="5"/>
      <c r="AC240" s="7"/>
    </row>
    <row r="241" spans="26:29" x14ac:dyDescent="0.2">
      <c r="Z241" s="6">
        <f t="shared" si="3"/>
        <v>0</v>
      </c>
      <c r="AA241" s="5"/>
      <c r="AC241" s="7"/>
    </row>
    <row r="242" spans="26:29" x14ac:dyDescent="0.2">
      <c r="Z242" s="6">
        <f t="shared" si="3"/>
        <v>0</v>
      </c>
      <c r="AA242" s="5"/>
      <c r="AC242" s="7"/>
    </row>
    <row r="243" spans="26:29" x14ac:dyDescent="0.2">
      <c r="Z243" s="6">
        <f t="shared" si="3"/>
        <v>0</v>
      </c>
      <c r="AA243" s="5"/>
      <c r="AC243" s="7"/>
    </row>
    <row r="244" spans="26:29" x14ac:dyDescent="0.2">
      <c r="Z244" s="6">
        <f t="shared" si="3"/>
        <v>0</v>
      </c>
      <c r="AA244" s="5"/>
      <c r="AC244" s="7"/>
    </row>
    <row r="245" spans="26:29" x14ac:dyDescent="0.2">
      <c r="Z245" s="6">
        <f t="shared" si="3"/>
        <v>0</v>
      </c>
      <c r="AA245" s="5"/>
      <c r="AC245" s="7"/>
    </row>
    <row r="246" spans="26:29" x14ac:dyDescent="0.2">
      <c r="Z246" s="6">
        <f t="shared" si="3"/>
        <v>0</v>
      </c>
      <c r="AA246" s="5"/>
      <c r="AC246" s="7"/>
    </row>
    <row r="247" spans="26:29" x14ac:dyDescent="0.2">
      <c r="Z247" s="6">
        <f t="shared" si="3"/>
        <v>0</v>
      </c>
      <c r="AA247" s="5"/>
      <c r="AC247" s="7"/>
    </row>
    <row r="248" spans="26:29" x14ac:dyDescent="0.2">
      <c r="Z248" s="6">
        <f t="shared" si="3"/>
        <v>0</v>
      </c>
      <c r="AA248" s="5"/>
      <c r="AC248" s="7"/>
    </row>
    <row r="249" spans="26:29" x14ac:dyDescent="0.2">
      <c r="Z249" s="6">
        <f t="shared" si="3"/>
        <v>0</v>
      </c>
      <c r="AA249" s="5"/>
      <c r="AC249" s="7"/>
    </row>
    <row r="250" spans="26:29" x14ac:dyDescent="0.2">
      <c r="Z250" s="6">
        <f t="shared" si="3"/>
        <v>0</v>
      </c>
      <c r="AA250" s="5"/>
      <c r="AC250" s="7"/>
    </row>
    <row r="251" spans="26:29" x14ac:dyDescent="0.2">
      <c r="Z251" s="6">
        <f t="shared" si="3"/>
        <v>0</v>
      </c>
      <c r="AA251" s="5"/>
      <c r="AC251" s="7"/>
    </row>
    <row r="252" spans="26:29" x14ac:dyDescent="0.2">
      <c r="Z252" s="6">
        <f t="shared" si="3"/>
        <v>0</v>
      </c>
      <c r="AA252" s="5"/>
      <c r="AC252" s="7"/>
    </row>
    <row r="253" spans="26:29" x14ac:dyDescent="0.2">
      <c r="Z253" s="6">
        <f t="shared" si="3"/>
        <v>0</v>
      </c>
      <c r="AA253" s="5"/>
      <c r="AC253" s="7"/>
    </row>
    <row r="254" spans="26:29" x14ac:dyDescent="0.2">
      <c r="Z254" s="6">
        <f t="shared" si="3"/>
        <v>0</v>
      </c>
      <c r="AA254" s="5"/>
      <c r="AC254" s="7"/>
    </row>
    <row r="255" spans="26:29" x14ac:dyDescent="0.2">
      <c r="Z255" s="6">
        <f t="shared" si="3"/>
        <v>0</v>
      </c>
      <c r="AA255" s="5"/>
      <c r="AC255" s="7"/>
    </row>
    <row r="256" spans="26:29" x14ac:dyDescent="0.2">
      <c r="Z256" s="6">
        <f t="shared" si="3"/>
        <v>0</v>
      </c>
      <c r="AA256" s="5"/>
      <c r="AC256" s="7"/>
    </row>
    <row r="257" spans="26:29" x14ac:dyDescent="0.2">
      <c r="Z257" s="6">
        <f t="shared" si="3"/>
        <v>0</v>
      </c>
      <c r="AA257" s="5"/>
      <c r="AC257" s="7"/>
    </row>
    <row r="258" spans="26:29" x14ac:dyDescent="0.2">
      <c r="Z258" s="6">
        <f t="shared" si="3"/>
        <v>0</v>
      </c>
      <c r="AA258" s="5"/>
      <c r="AC258" s="7"/>
    </row>
    <row r="259" spans="26:29" x14ac:dyDescent="0.2">
      <c r="Z259" s="6">
        <f t="shared" si="3"/>
        <v>0</v>
      </c>
      <c r="AA259" s="5"/>
      <c r="AC259" s="7"/>
    </row>
    <row r="260" spans="26:29" x14ac:dyDescent="0.2">
      <c r="Z260" s="6">
        <f t="shared" si="3"/>
        <v>0</v>
      </c>
      <c r="AA260" s="5"/>
      <c r="AC260" s="7"/>
    </row>
    <row r="261" spans="26:29" x14ac:dyDescent="0.2">
      <c r="Z261" s="6">
        <f t="shared" si="3"/>
        <v>0</v>
      </c>
      <c r="AA261" s="5"/>
      <c r="AC261" s="7"/>
    </row>
    <row r="262" spans="26:29" x14ac:dyDescent="0.2">
      <c r="Z262" s="6">
        <f t="shared" si="3"/>
        <v>0</v>
      </c>
      <c r="AA262" s="5"/>
      <c r="AC262" s="7"/>
    </row>
    <row r="263" spans="26:29" x14ac:dyDescent="0.2">
      <c r="Z263" s="6">
        <f t="shared" si="3"/>
        <v>0</v>
      </c>
      <c r="AA263" s="5"/>
      <c r="AC263" s="7"/>
    </row>
    <row r="264" spans="26:29" x14ac:dyDescent="0.2">
      <c r="Z264" s="6">
        <f t="shared" si="3"/>
        <v>0</v>
      </c>
      <c r="AA264" s="5"/>
    </row>
    <row r="265" spans="26:29" x14ac:dyDescent="0.2">
      <c r="Z265" s="6">
        <f t="shared" ref="Z265:Z328" si="4">IF($AI$6="(-VAT)",AI265,IF($AI$6="(+VAT)",IF(OR(ISTEXT(AI265),AJ265="*"),AI265,AI265/1.07),""))</f>
        <v>0</v>
      </c>
      <c r="AA265" s="5"/>
    </row>
    <row r="266" spans="26:29" x14ac:dyDescent="0.2">
      <c r="Z266" s="6">
        <f t="shared" si="4"/>
        <v>0</v>
      </c>
      <c r="AA266" s="5"/>
    </row>
    <row r="267" spans="26:29" x14ac:dyDescent="0.2">
      <c r="Z267" s="6">
        <f t="shared" si="4"/>
        <v>0</v>
      </c>
      <c r="AA267" s="5"/>
    </row>
    <row r="268" spans="26:29" x14ac:dyDescent="0.2">
      <c r="Z268" s="6">
        <f t="shared" si="4"/>
        <v>0</v>
      </c>
      <c r="AA268" s="5"/>
    </row>
    <row r="269" spans="26:29" x14ac:dyDescent="0.2">
      <c r="Z269" s="6">
        <f t="shared" si="4"/>
        <v>0</v>
      </c>
      <c r="AA269" s="5"/>
    </row>
    <row r="270" spans="26:29" x14ac:dyDescent="0.2">
      <c r="Z270" s="6">
        <f t="shared" si="4"/>
        <v>0</v>
      </c>
      <c r="AA270" s="5"/>
    </row>
    <row r="271" spans="26:29" x14ac:dyDescent="0.2">
      <c r="Z271" s="6">
        <f t="shared" si="4"/>
        <v>0</v>
      </c>
      <c r="AA271" s="5"/>
    </row>
    <row r="272" spans="26:29" x14ac:dyDescent="0.2">
      <c r="Z272" s="6">
        <f t="shared" si="4"/>
        <v>0</v>
      </c>
      <c r="AA272" s="5"/>
    </row>
    <row r="273" spans="26:27" x14ac:dyDescent="0.2">
      <c r="Z273" s="6">
        <f t="shared" si="4"/>
        <v>0</v>
      </c>
      <c r="AA273" s="5"/>
    </row>
    <row r="274" spans="26:27" x14ac:dyDescent="0.2">
      <c r="Z274" s="6">
        <f t="shared" si="4"/>
        <v>0</v>
      </c>
      <c r="AA274" s="5"/>
    </row>
    <row r="275" spans="26:27" x14ac:dyDescent="0.2">
      <c r="Z275" s="6">
        <f t="shared" si="4"/>
        <v>0</v>
      </c>
      <c r="AA275" s="5"/>
    </row>
    <row r="276" spans="26:27" x14ac:dyDescent="0.2">
      <c r="Z276" s="6">
        <f t="shared" si="4"/>
        <v>0</v>
      </c>
      <c r="AA276" s="5"/>
    </row>
    <row r="277" spans="26:27" x14ac:dyDescent="0.2">
      <c r="Z277" s="6">
        <f t="shared" si="4"/>
        <v>0</v>
      </c>
      <c r="AA277" s="5"/>
    </row>
    <row r="278" spans="26:27" x14ac:dyDescent="0.2">
      <c r="Z278" s="6">
        <f t="shared" si="4"/>
        <v>0</v>
      </c>
      <c r="AA278" s="5"/>
    </row>
    <row r="279" spans="26:27" x14ac:dyDescent="0.2">
      <c r="Z279" s="6">
        <f t="shared" si="4"/>
        <v>0</v>
      </c>
      <c r="AA279" s="5"/>
    </row>
    <row r="280" spans="26:27" x14ac:dyDescent="0.2">
      <c r="Z280" s="6">
        <f t="shared" si="4"/>
        <v>0</v>
      </c>
      <c r="AA280" s="5"/>
    </row>
    <row r="281" spans="26:27" x14ac:dyDescent="0.2">
      <c r="Z281" s="6">
        <f t="shared" si="4"/>
        <v>0</v>
      </c>
      <c r="AA281" s="5"/>
    </row>
    <row r="282" spans="26:27" x14ac:dyDescent="0.2">
      <c r="Z282" s="6">
        <f t="shared" si="4"/>
        <v>0</v>
      </c>
      <c r="AA282" s="5"/>
    </row>
    <row r="283" spans="26:27" x14ac:dyDescent="0.2">
      <c r="Z283" s="6">
        <f t="shared" si="4"/>
        <v>0</v>
      </c>
      <c r="AA283" s="5"/>
    </row>
    <row r="284" spans="26:27" x14ac:dyDescent="0.2">
      <c r="Z284" s="6">
        <f t="shared" si="4"/>
        <v>0</v>
      </c>
      <c r="AA284" s="5"/>
    </row>
    <row r="285" spans="26:27" x14ac:dyDescent="0.2">
      <c r="Z285" s="6">
        <f t="shared" si="4"/>
        <v>0</v>
      </c>
      <c r="AA285" s="5"/>
    </row>
    <row r="286" spans="26:27" x14ac:dyDescent="0.2">
      <c r="Z286" s="6">
        <f t="shared" si="4"/>
        <v>0</v>
      </c>
      <c r="AA286" s="5"/>
    </row>
    <row r="287" spans="26:27" x14ac:dyDescent="0.2">
      <c r="Z287" s="6">
        <f t="shared" si="4"/>
        <v>0</v>
      </c>
      <c r="AA287" s="5"/>
    </row>
    <row r="288" spans="26:27" x14ac:dyDescent="0.2">
      <c r="Z288" s="6">
        <f t="shared" si="4"/>
        <v>0</v>
      </c>
      <c r="AA288" s="5"/>
    </row>
    <row r="289" spans="26:27" x14ac:dyDescent="0.2">
      <c r="Z289" s="6">
        <f t="shared" si="4"/>
        <v>0</v>
      </c>
      <c r="AA289" s="5"/>
    </row>
    <row r="290" spans="26:27" x14ac:dyDescent="0.2">
      <c r="Z290" s="6">
        <f t="shared" si="4"/>
        <v>0</v>
      </c>
      <c r="AA290" s="5"/>
    </row>
    <row r="291" spans="26:27" x14ac:dyDescent="0.2">
      <c r="Z291" s="6">
        <f t="shared" si="4"/>
        <v>0</v>
      </c>
      <c r="AA291" s="5"/>
    </row>
    <row r="292" spans="26:27" x14ac:dyDescent="0.2">
      <c r="Z292" s="6">
        <f t="shared" si="4"/>
        <v>0</v>
      </c>
      <c r="AA292" s="5"/>
    </row>
    <row r="293" spans="26:27" x14ac:dyDescent="0.2">
      <c r="Z293" s="6">
        <f t="shared" si="4"/>
        <v>0</v>
      </c>
      <c r="AA293" s="5"/>
    </row>
    <row r="294" spans="26:27" x14ac:dyDescent="0.2">
      <c r="Z294" s="6">
        <f t="shared" si="4"/>
        <v>0</v>
      </c>
      <c r="AA294" s="5"/>
    </row>
    <row r="295" spans="26:27" x14ac:dyDescent="0.2">
      <c r="Z295" s="6">
        <f t="shared" si="4"/>
        <v>0</v>
      </c>
      <c r="AA295" s="5"/>
    </row>
    <row r="296" spans="26:27" x14ac:dyDescent="0.2">
      <c r="Z296" s="6">
        <f t="shared" si="4"/>
        <v>0</v>
      </c>
      <c r="AA296" s="5"/>
    </row>
    <row r="297" spans="26:27" x14ac:dyDescent="0.2">
      <c r="Z297" s="6">
        <f t="shared" si="4"/>
        <v>0</v>
      </c>
      <c r="AA297" s="5"/>
    </row>
    <row r="298" spans="26:27" x14ac:dyDescent="0.2">
      <c r="Z298" s="6">
        <f t="shared" si="4"/>
        <v>0</v>
      </c>
      <c r="AA298" s="5"/>
    </row>
    <row r="299" spans="26:27" x14ac:dyDescent="0.2">
      <c r="Z299" s="6">
        <f t="shared" si="4"/>
        <v>0</v>
      </c>
      <c r="AA299" s="5"/>
    </row>
    <row r="300" spans="26:27" x14ac:dyDescent="0.2">
      <c r="Z300" s="6">
        <f t="shared" si="4"/>
        <v>0</v>
      </c>
      <c r="AA300" s="5"/>
    </row>
    <row r="301" spans="26:27" x14ac:dyDescent="0.2">
      <c r="Z301" s="6">
        <f t="shared" si="4"/>
        <v>0</v>
      </c>
      <c r="AA301" s="5"/>
    </row>
    <row r="302" spans="26:27" x14ac:dyDescent="0.2">
      <c r="Z302" s="6">
        <f t="shared" si="4"/>
        <v>0</v>
      </c>
      <c r="AA302" s="5"/>
    </row>
    <row r="303" spans="26:27" x14ac:dyDescent="0.2">
      <c r="Z303" s="6">
        <f t="shared" si="4"/>
        <v>0</v>
      </c>
      <c r="AA303" s="5"/>
    </row>
    <row r="304" spans="26:27" x14ac:dyDescent="0.2">
      <c r="Z304" s="6">
        <f t="shared" si="4"/>
        <v>0</v>
      </c>
      <c r="AA304" s="5"/>
    </row>
    <row r="305" spans="26:27" x14ac:dyDescent="0.2">
      <c r="Z305" s="6">
        <f t="shared" si="4"/>
        <v>0</v>
      </c>
      <c r="AA305" s="5"/>
    </row>
    <row r="306" spans="26:27" x14ac:dyDescent="0.2">
      <c r="Z306" s="6">
        <f t="shared" si="4"/>
        <v>0</v>
      </c>
      <c r="AA306" s="5"/>
    </row>
    <row r="307" spans="26:27" x14ac:dyDescent="0.2">
      <c r="Z307" s="6">
        <f t="shared" si="4"/>
        <v>0</v>
      </c>
      <c r="AA307" s="5"/>
    </row>
    <row r="308" spans="26:27" x14ac:dyDescent="0.2">
      <c r="Z308" s="6">
        <f t="shared" si="4"/>
        <v>0</v>
      </c>
      <c r="AA308" s="5"/>
    </row>
    <row r="309" spans="26:27" x14ac:dyDescent="0.2">
      <c r="Z309" s="6">
        <f t="shared" si="4"/>
        <v>0</v>
      </c>
      <c r="AA309" s="5"/>
    </row>
    <row r="310" spans="26:27" x14ac:dyDescent="0.2">
      <c r="Z310" s="6">
        <f t="shared" si="4"/>
        <v>0</v>
      </c>
      <c r="AA310" s="5"/>
    </row>
    <row r="311" spans="26:27" x14ac:dyDescent="0.2">
      <c r="Z311" s="6">
        <f t="shared" si="4"/>
        <v>0</v>
      </c>
      <c r="AA311" s="5"/>
    </row>
    <row r="312" spans="26:27" x14ac:dyDescent="0.2">
      <c r="Z312" s="6">
        <f t="shared" si="4"/>
        <v>0</v>
      </c>
      <c r="AA312" s="5"/>
    </row>
    <row r="313" spans="26:27" x14ac:dyDescent="0.2">
      <c r="Z313" s="6">
        <f t="shared" si="4"/>
        <v>0</v>
      </c>
      <c r="AA313" s="5"/>
    </row>
    <row r="314" spans="26:27" x14ac:dyDescent="0.2">
      <c r="Z314" s="6">
        <f t="shared" si="4"/>
        <v>0</v>
      </c>
      <c r="AA314" s="5"/>
    </row>
    <row r="315" spans="26:27" x14ac:dyDescent="0.2">
      <c r="Z315" s="6">
        <f t="shared" si="4"/>
        <v>0</v>
      </c>
      <c r="AA315" s="5"/>
    </row>
    <row r="316" spans="26:27" x14ac:dyDescent="0.2">
      <c r="Z316" s="6">
        <f t="shared" si="4"/>
        <v>0</v>
      </c>
      <c r="AA316" s="5"/>
    </row>
    <row r="317" spans="26:27" x14ac:dyDescent="0.2">
      <c r="Z317" s="6">
        <f t="shared" si="4"/>
        <v>0</v>
      </c>
      <c r="AA317" s="5"/>
    </row>
    <row r="318" spans="26:27" x14ac:dyDescent="0.2">
      <c r="Z318" s="6">
        <f t="shared" si="4"/>
        <v>0</v>
      </c>
      <c r="AA318" s="5"/>
    </row>
    <row r="319" spans="26:27" x14ac:dyDescent="0.2">
      <c r="Z319" s="6">
        <f t="shared" si="4"/>
        <v>0</v>
      </c>
      <c r="AA319" s="5"/>
    </row>
    <row r="320" spans="26:27" x14ac:dyDescent="0.2">
      <c r="Z320" s="6">
        <f t="shared" si="4"/>
        <v>0</v>
      </c>
      <c r="AA320" s="5"/>
    </row>
    <row r="321" spans="26:27" x14ac:dyDescent="0.2">
      <c r="Z321" s="6">
        <f t="shared" si="4"/>
        <v>0</v>
      </c>
      <c r="AA321" s="5"/>
    </row>
    <row r="322" spans="26:27" x14ac:dyDescent="0.2">
      <c r="Z322" s="6">
        <f t="shared" si="4"/>
        <v>0</v>
      </c>
      <c r="AA322" s="5"/>
    </row>
    <row r="323" spans="26:27" x14ac:dyDescent="0.2">
      <c r="Z323" s="6">
        <f t="shared" si="4"/>
        <v>0</v>
      </c>
      <c r="AA323" s="5"/>
    </row>
    <row r="324" spans="26:27" x14ac:dyDescent="0.2">
      <c r="Z324" s="6">
        <f t="shared" si="4"/>
        <v>0</v>
      </c>
      <c r="AA324" s="5"/>
    </row>
    <row r="325" spans="26:27" x14ac:dyDescent="0.2">
      <c r="Z325" s="6">
        <f t="shared" si="4"/>
        <v>0</v>
      </c>
      <c r="AA325" s="5"/>
    </row>
    <row r="326" spans="26:27" x14ac:dyDescent="0.2">
      <c r="Z326" s="6">
        <f t="shared" si="4"/>
        <v>0</v>
      </c>
      <c r="AA326" s="5"/>
    </row>
    <row r="327" spans="26:27" x14ac:dyDescent="0.2">
      <c r="Z327" s="6">
        <f t="shared" si="4"/>
        <v>0</v>
      </c>
      <c r="AA327" s="5"/>
    </row>
    <row r="328" spans="26:27" x14ac:dyDescent="0.2">
      <c r="Z328" s="6">
        <f t="shared" si="4"/>
        <v>0</v>
      </c>
      <c r="AA328" s="5"/>
    </row>
    <row r="329" spans="26:27" x14ac:dyDescent="0.2">
      <c r="Z329" s="6">
        <f t="shared" ref="Z329:Z392" si="5">IF($AI$6="(-VAT)",AI329,IF($AI$6="(+VAT)",IF(OR(ISTEXT(AI329),AJ329="*"),AI329,AI329/1.07),""))</f>
        <v>0</v>
      </c>
      <c r="AA329" s="5"/>
    </row>
    <row r="330" spans="26:27" x14ac:dyDescent="0.2">
      <c r="Z330" s="6">
        <f t="shared" si="5"/>
        <v>0</v>
      </c>
      <c r="AA330" s="5"/>
    </row>
    <row r="331" spans="26:27" x14ac:dyDescent="0.2">
      <c r="Z331" s="6">
        <f t="shared" si="5"/>
        <v>0</v>
      </c>
      <c r="AA331" s="5"/>
    </row>
    <row r="332" spans="26:27" x14ac:dyDescent="0.2">
      <c r="Z332" s="6">
        <f t="shared" si="5"/>
        <v>0</v>
      </c>
      <c r="AA332" s="5"/>
    </row>
    <row r="333" spans="26:27" x14ac:dyDescent="0.2">
      <c r="Z333" s="6">
        <f t="shared" si="5"/>
        <v>0</v>
      </c>
      <c r="AA333" s="5"/>
    </row>
    <row r="334" spans="26:27" x14ac:dyDescent="0.2">
      <c r="Z334" s="6">
        <f t="shared" si="5"/>
        <v>0</v>
      </c>
      <c r="AA334" s="5"/>
    </row>
    <row r="335" spans="26:27" x14ac:dyDescent="0.2">
      <c r="Z335" s="6">
        <f t="shared" si="5"/>
        <v>0</v>
      </c>
      <c r="AA335" s="5"/>
    </row>
    <row r="336" spans="26:27" x14ac:dyDescent="0.2">
      <c r="Z336" s="6">
        <f t="shared" si="5"/>
        <v>0</v>
      </c>
      <c r="AA336" s="5"/>
    </row>
    <row r="337" spans="26:27" x14ac:dyDescent="0.2">
      <c r="Z337" s="6">
        <f t="shared" si="5"/>
        <v>0</v>
      </c>
      <c r="AA337" s="5"/>
    </row>
    <row r="338" spans="26:27" x14ac:dyDescent="0.2">
      <c r="Z338" s="6">
        <f t="shared" si="5"/>
        <v>0</v>
      </c>
      <c r="AA338" s="5"/>
    </row>
    <row r="339" spans="26:27" x14ac:dyDescent="0.2">
      <c r="Z339" s="6">
        <f t="shared" si="5"/>
        <v>0</v>
      </c>
      <c r="AA339" s="5"/>
    </row>
    <row r="340" spans="26:27" x14ac:dyDescent="0.2">
      <c r="Z340" s="6">
        <f t="shared" si="5"/>
        <v>0</v>
      </c>
      <c r="AA340" s="5"/>
    </row>
    <row r="341" spans="26:27" x14ac:dyDescent="0.2">
      <c r="Z341" s="6">
        <f t="shared" si="5"/>
        <v>0</v>
      </c>
      <c r="AA341" s="5"/>
    </row>
    <row r="342" spans="26:27" x14ac:dyDescent="0.2">
      <c r="Z342" s="6">
        <f t="shared" si="5"/>
        <v>0</v>
      </c>
      <c r="AA342" s="5"/>
    </row>
    <row r="343" spans="26:27" x14ac:dyDescent="0.2">
      <c r="Z343" s="6">
        <f t="shared" si="5"/>
        <v>0</v>
      </c>
      <c r="AA343" s="5"/>
    </row>
    <row r="344" spans="26:27" x14ac:dyDescent="0.2">
      <c r="Z344" s="6">
        <f t="shared" si="5"/>
        <v>0</v>
      </c>
      <c r="AA344" s="5"/>
    </row>
    <row r="345" spans="26:27" x14ac:dyDescent="0.2">
      <c r="Z345" s="6">
        <f t="shared" si="5"/>
        <v>0</v>
      </c>
      <c r="AA345" s="5"/>
    </row>
    <row r="346" spans="26:27" x14ac:dyDescent="0.2">
      <c r="Z346" s="6">
        <f t="shared" si="5"/>
        <v>0</v>
      </c>
      <c r="AA346" s="5"/>
    </row>
    <row r="347" spans="26:27" x14ac:dyDescent="0.2">
      <c r="Z347" s="6">
        <f t="shared" si="5"/>
        <v>0</v>
      </c>
      <c r="AA347" s="5"/>
    </row>
    <row r="348" spans="26:27" x14ac:dyDescent="0.2">
      <c r="Z348" s="6">
        <f t="shared" si="5"/>
        <v>0</v>
      </c>
      <c r="AA348" s="5"/>
    </row>
    <row r="349" spans="26:27" x14ac:dyDescent="0.2">
      <c r="Z349" s="6">
        <f t="shared" si="5"/>
        <v>0</v>
      </c>
      <c r="AA349" s="5"/>
    </row>
    <row r="350" spans="26:27" x14ac:dyDescent="0.2">
      <c r="Z350" s="6">
        <f t="shared" si="5"/>
        <v>0</v>
      </c>
      <c r="AA350" s="5"/>
    </row>
    <row r="351" spans="26:27" x14ac:dyDescent="0.2">
      <c r="Z351" s="6">
        <f t="shared" si="5"/>
        <v>0</v>
      </c>
      <c r="AA351" s="5"/>
    </row>
    <row r="352" spans="26:27" x14ac:dyDescent="0.2">
      <c r="Z352" s="6">
        <f t="shared" si="5"/>
        <v>0</v>
      </c>
      <c r="AA352" s="5"/>
    </row>
    <row r="353" spans="26:27" x14ac:dyDescent="0.2">
      <c r="Z353" s="6">
        <f t="shared" si="5"/>
        <v>0</v>
      </c>
      <c r="AA353" s="5"/>
    </row>
    <row r="354" spans="26:27" x14ac:dyDescent="0.2">
      <c r="Z354" s="6">
        <f t="shared" si="5"/>
        <v>0</v>
      </c>
      <c r="AA354" s="5"/>
    </row>
    <row r="355" spans="26:27" x14ac:dyDescent="0.2">
      <c r="Z355" s="6">
        <f t="shared" si="5"/>
        <v>0</v>
      </c>
      <c r="AA355" s="5"/>
    </row>
    <row r="356" spans="26:27" x14ac:dyDescent="0.2">
      <c r="Z356" s="6">
        <f t="shared" si="5"/>
        <v>0</v>
      </c>
      <c r="AA356" s="5"/>
    </row>
    <row r="357" spans="26:27" x14ac:dyDescent="0.2">
      <c r="Z357" s="6">
        <f t="shared" si="5"/>
        <v>0</v>
      </c>
      <c r="AA357" s="5"/>
    </row>
    <row r="358" spans="26:27" x14ac:dyDescent="0.2">
      <c r="Z358" s="6">
        <f t="shared" si="5"/>
        <v>0</v>
      </c>
      <c r="AA358" s="5"/>
    </row>
    <row r="359" spans="26:27" x14ac:dyDescent="0.2">
      <c r="Z359" s="6">
        <f t="shared" si="5"/>
        <v>0</v>
      </c>
      <c r="AA359" s="5"/>
    </row>
    <row r="360" spans="26:27" x14ac:dyDescent="0.2">
      <c r="Z360" s="6">
        <f t="shared" si="5"/>
        <v>0</v>
      </c>
      <c r="AA360" s="5"/>
    </row>
    <row r="361" spans="26:27" x14ac:dyDescent="0.2">
      <c r="Z361" s="6">
        <f t="shared" si="5"/>
        <v>0</v>
      </c>
      <c r="AA361" s="5"/>
    </row>
    <row r="362" spans="26:27" x14ac:dyDescent="0.2">
      <c r="Z362" s="6">
        <f t="shared" si="5"/>
        <v>0</v>
      </c>
      <c r="AA362" s="5"/>
    </row>
    <row r="363" spans="26:27" x14ac:dyDescent="0.2">
      <c r="Z363" s="6">
        <f t="shared" si="5"/>
        <v>0</v>
      </c>
      <c r="AA363" s="5"/>
    </row>
    <row r="364" spans="26:27" x14ac:dyDescent="0.2">
      <c r="Z364" s="6">
        <f t="shared" si="5"/>
        <v>0</v>
      </c>
      <c r="AA364" s="5"/>
    </row>
    <row r="365" spans="26:27" x14ac:dyDescent="0.2">
      <c r="Z365" s="6">
        <f t="shared" si="5"/>
        <v>0</v>
      </c>
      <c r="AA365" s="5"/>
    </row>
    <row r="366" spans="26:27" x14ac:dyDescent="0.2">
      <c r="Z366" s="6">
        <f t="shared" si="5"/>
        <v>0</v>
      </c>
      <c r="AA366" s="5"/>
    </row>
    <row r="367" spans="26:27" x14ac:dyDescent="0.2">
      <c r="Z367" s="6">
        <f t="shared" si="5"/>
        <v>0</v>
      </c>
      <c r="AA367" s="5"/>
    </row>
    <row r="368" spans="26:27" x14ac:dyDescent="0.2">
      <c r="Z368" s="6">
        <f t="shared" si="5"/>
        <v>0</v>
      </c>
      <c r="AA368" s="5"/>
    </row>
    <row r="369" spans="26:27" x14ac:dyDescent="0.2">
      <c r="Z369" s="6">
        <f t="shared" si="5"/>
        <v>0</v>
      </c>
      <c r="AA369" s="5"/>
    </row>
    <row r="370" spans="26:27" x14ac:dyDescent="0.2">
      <c r="Z370" s="6">
        <f t="shared" si="5"/>
        <v>0</v>
      </c>
      <c r="AA370" s="5"/>
    </row>
    <row r="371" spans="26:27" x14ac:dyDescent="0.2">
      <c r="Z371" s="6">
        <f t="shared" si="5"/>
        <v>0</v>
      </c>
      <c r="AA371" s="5"/>
    </row>
    <row r="372" spans="26:27" x14ac:dyDescent="0.2">
      <c r="Z372" s="6">
        <f t="shared" si="5"/>
        <v>0</v>
      </c>
      <c r="AA372" s="5"/>
    </row>
    <row r="373" spans="26:27" x14ac:dyDescent="0.2">
      <c r="Z373" s="6">
        <f t="shared" si="5"/>
        <v>0</v>
      </c>
      <c r="AA373" s="5"/>
    </row>
    <row r="374" spans="26:27" x14ac:dyDescent="0.2">
      <c r="Z374" s="6">
        <f t="shared" si="5"/>
        <v>0</v>
      </c>
      <c r="AA374" s="5"/>
    </row>
    <row r="375" spans="26:27" x14ac:dyDescent="0.2">
      <c r="Z375" s="6">
        <f t="shared" si="5"/>
        <v>0</v>
      </c>
      <c r="AA375" s="5"/>
    </row>
    <row r="376" spans="26:27" x14ac:dyDescent="0.2">
      <c r="Z376" s="6">
        <f t="shared" si="5"/>
        <v>0</v>
      </c>
      <c r="AA376" s="5"/>
    </row>
    <row r="377" spans="26:27" x14ac:dyDescent="0.2">
      <c r="Z377" s="6">
        <f t="shared" si="5"/>
        <v>0</v>
      </c>
      <c r="AA377" s="5"/>
    </row>
    <row r="378" spans="26:27" x14ac:dyDescent="0.2">
      <c r="Z378" s="6">
        <f t="shared" si="5"/>
        <v>0</v>
      </c>
      <c r="AA378" s="5"/>
    </row>
    <row r="379" spans="26:27" x14ac:dyDescent="0.2">
      <c r="Z379" s="6">
        <f t="shared" si="5"/>
        <v>0</v>
      </c>
      <c r="AA379" s="5"/>
    </row>
    <row r="380" spans="26:27" x14ac:dyDescent="0.2">
      <c r="Z380" s="6">
        <f t="shared" si="5"/>
        <v>0</v>
      </c>
      <c r="AA380" s="5"/>
    </row>
    <row r="381" spans="26:27" x14ac:dyDescent="0.2">
      <c r="Z381" s="6">
        <f t="shared" si="5"/>
        <v>0</v>
      </c>
      <c r="AA381" s="5"/>
    </row>
    <row r="382" spans="26:27" x14ac:dyDescent="0.2">
      <c r="Z382" s="6">
        <f t="shared" si="5"/>
        <v>0</v>
      </c>
      <c r="AA382" s="5"/>
    </row>
    <row r="383" spans="26:27" x14ac:dyDescent="0.2">
      <c r="Z383" s="6">
        <f t="shared" si="5"/>
        <v>0</v>
      </c>
      <c r="AA383" s="5"/>
    </row>
    <row r="384" spans="26:27" x14ac:dyDescent="0.2">
      <c r="Z384" s="6">
        <f t="shared" si="5"/>
        <v>0</v>
      </c>
      <c r="AA384" s="5"/>
    </row>
    <row r="385" spans="26:27" x14ac:dyDescent="0.2">
      <c r="Z385" s="6">
        <f t="shared" si="5"/>
        <v>0</v>
      </c>
      <c r="AA385" s="5"/>
    </row>
    <row r="386" spans="26:27" x14ac:dyDescent="0.2">
      <c r="Z386" s="6">
        <f t="shared" si="5"/>
        <v>0</v>
      </c>
      <c r="AA386" s="5"/>
    </row>
    <row r="387" spans="26:27" x14ac:dyDescent="0.2">
      <c r="Z387" s="6">
        <f t="shared" si="5"/>
        <v>0</v>
      </c>
      <c r="AA387" s="5"/>
    </row>
    <row r="388" spans="26:27" x14ac:dyDescent="0.2">
      <c r="Z388" s="6">
        <f t="shared" si="5"/>
        <v>0</v>
      </c>
      <c r="AA388" s="5"/>
    </row>
    <row r="389" spans="26:27" x14ac:dyDescent="0.2">
      <c r="Z389" s="6">
        <f t="shared" si="5"/>
        <v>0</v>
      </c>
      <c r="AA389" s="5"/>
    </row>
    <row r="390" spans="26:27" x14ac:dyDescent="0.2">
      <c r="Z390" s="6">
        <f t="shared" si="5"/>
        <v>0</v>
      </c>
      <c r="AA390" s="5"/>
    </row>
    <row r="391" spans="26:27" x14ac:dyDescent="0.2">
      <c r="Z391" s="6">
        <f t="shared" si="5"/>
        <v>0</v>
      </c>
      <c r="AA391" s="5"/>
    </row>
    <row r="392" spans="26:27" x14ac:dyDescent="0.2">
      <c r="Z392" s="6">
        <f t="shared" si="5"/>
        <v>0</v>
      </c>
      <c r="AA392" s="5"/>
    </row>
    <row r="393" spans="26:27" x14ac:dyDescent="0.2">
      <c r="Z393" s="6">
        <f t="shared" ref="Z393:Z456" si="6">IF($AI$6="(-VAT)",AI393,IF($AI$6="(+VAT)",IF(OR(ISTEXT(AI393),AJ393="*"),AI393,AI393/1.07),""))</f>
        <v>0</v>
      </c>
      <c r="AA393" s="5"/>
    </row>
    <row r="394" spans="26:27" x14ac:dyDescent="0.2">
      <c r="Z394" s="6">
        <f t="shared" si="6"/>
        <v>0</v>
      </c>
      <c r="AA394" s="5"/>
    </row>
    <row r="395" spans="26:27" x14ac:dyDescent="0.2">
      <c r="Z395" s="6">
        <f t="shared" si="6"/>
        <v>0</v>
      </c>
      <c r="AA395" s="5"/>
    </row>
    <row r="396" spans="26:27" x14ac:dyDescent="0.2">
      <c r="Z396" s="6">
        <f t="shared" si="6"/>
        <v>0</v>
      </c>
      <c r="AA396" s="5"/>
    </row>
    <row r="397" spans="26:27" x14ac:dyDescent="0.2">
      <c r="Z397" s="6">
        <f t="shared" si="6"/>
        <v>0</v>
      </c>
      <c r="AA397" s="5"/>
    </row>
    <row r="398" spans="26:27" x14ac:dyDescent="0.2">
      <c r="Z398" s="6">
        <f t="shared" si="6"/>
        <v>0</v>
      </c>
      <c r="AA398" s="5"/>
    </row>
    <row r="399" spans="26:27" x14ac:dyDescent="0.2">
      <c r="Z399" s="6">
        <f t="shared" si="6"/>
        <v>0</v>
      </c>
      <c r="AA399" s="5"/>
    </row>
    <row r="400" spans="26:27" x14ac:dyDescent="0.2">
      <c r="Z400" s="6">
        <f t="shared" si="6"/>
        <v>0</v>
      </c>
      <c r="AA400" s="5"/>
    </row>
    <row r="401" spans="26:27" x14ac:dyDescent="0.2">
      <c r="Z401" s="6">
        <f t="shared" si="6"/>
        <v>0</v>
      </c>
      <c r="AA401" s="5"/>
    </row>
    <row r="402" spans="26:27" x14ac:dyDescent="0.2">
      <c r="Z402" s="6">
        <f t="shared" si="6"/>
        <v>0</v>
      </c>
      <c r="AA402" s="5"/>
    </row>
    <row r="403" spans="26:27" x14ac:dyDescent="0.2">
      <c r="Z403" s="6">
        <f t="shared" si="6"/>
        <v>0</v>
      </c>
      <c r="AA403" s="5"/>
    </row>
    <row r="404" spans="26:27" x14ac:dyDescent="0.2">
      <c r="Z404" s="6">
        <f t="shared" si="6"/>
        <v>0</v>
      </c>
      <c r="AA404" s="5"/>
    </row>
    <row r="405" spans="26:27" x14ac:dyDescent="0.2">
      <c r="Z405" s="6">
        <f t="shared" si="6"/>
        <v>0</v>
      </c>
      <c r="AA405" s="5"/>
    </row>
    <row r="406" spans="26:27" x14ac:dyDescent="0.2">
      <c r="Z406" s="6">
        <f t="shared" si="6"/>
        <v>0</v>
      </c>
      <c r="AA406" s="5"/>
    </row>
    <row r="407" spans="26:27" x14ac:dyDescent="0.2">
      <c r="Z407" s="6">
        <f t="shared" si="6"/>
        <v>0</v>
      </c>
      <c r="AA407" s="5"/>
    </row>
    <row r="408" spans="26:27" x14ac:dyDescent="0.2">
      <c r="Z408" s="6">
        <f t="shared" si="6"/>
        <v>0</v>
      </c>
      <c r="AA408" s="5"/>
    </row>
    <row r="409" spans="26:27" x14ac:dyDescent="0.2">
      <c r="Z409" s="6">
        <f t="shared" si="6"/>
        <v>0</v>
      </c>
      <c r="AA409" s="5"/>
    </row>
    <row r="410" spans="26:27" x14ac:dyDescent="0.2">
      <c r="Z410" s="6">
        <f t="shared" si="6"/>
        <v>0</v>
      </c>
      <c r="AA410" s="5"/>
    </row>
    <row r="411" spans="26:27" x14ac:dyDescent="0.2">
      <c r="Z411" s="6">
        <f t="shared" si="6"/>
        <v>0</v>
      </c>
      <c r="AA411" s="5"/>
    </row>
    <row r="412" spans="26:27" x14ac:dyDescent="0.2">
      <c r="Z412" s="6">
        <f t="shared" si="6"/>
        <v>0</v>
      </c>
      <c r="AA412" s="5"/>
    </row>
    <row r="413" spans="26:27" x14ac:dyDescent="0.2">
      <c r="Z413" s="6">
        <f t="shared" si="6"/>
        <v>0</v>
      </c>
      <c r="AA413" s="5"/>
    </row>
    <row r="414" spans="26:27" x14ac:dyDescent="0.2">
      <c r="Z414" s="6">
        <f t="shared" si="6"/>
        <v>0</v>
      </c>
      <c r="AA414" s="5"/>
    </row>
    <row r="415" spans="26:27" x14ac:dyDescent="0.2">
      <c r="Z415" s="6">
        <f t="shared" si="6"/>
        <v>0</v>
      </c>
      <c r="AA415" s="5"/>
    </row>
    <row r="416" spans="26:27" x14ac:dyDescent="0.2">
      <c r="Z416" s="6">
        <f t="shared" si="6"/>
        <v>0</v>
      </c>
      <c r="AA416" s="5"/>
    </row>
    <row r="417" spans="26:27" x14ac:dyDescent="0.2">
      <c r="Z417" s="6">
        <f t="shared" si="6"/>
        <v>0</v>
      </c>
      <c r="AA417" s="5"/>
    </row>
    <row r="418" spans="26:27" x14ac:dyDescent="0.2">
      <c r="Z418" s="6">
        <f t="shared" si="6"/>
        <v>0</v>
      </c>
      <c r="AA418" s="5"/>
    </row>
    <row r="419" spans="26:27" x14ac:dyDescent="0.2">
      <c r="Z419" s="6">
        <f t="shared" si="6"/>
        <v>0</v>
      </c>
      <c r="AA419" s="5"/>
    </row>
    <row r="420" spans="26:27" x14ac:dyDescent="0.2">
      <c r="Z420" s="6">
        <f t="shared" si="6"/>
        <v>0</v>
      </c>
      <c r="AA420" s="5"/>
    </row>
    <row r="421" spans="26:27" x14ac:dyDescent="0.2">
      <c r="Z421" s="6">
        <f t="shared" si="6"/>
        <v>0</v>
      </c>
      <c r="AA421" s="5"/>
    </row>
    <row r="422" spans="26:27" x14ac:dyDescent="0.2">
      <c r="Z422" s="6">
        <f t="shared" si="6"/>
        <v>0</v>
      </c>
      <c r="AA422" s="5"/>
    </row>
    <row r="423" spans="26:27" x14ac:dyDescent="0.2">
      <c r="Z423" s="6">
        <f t="shared" si="6"/>
        <v>0</v>
      </c>
      <c r="AA423" s="5"/>
    </row>
    <row r="424" spans="26:27" x14ac:dyDescent="0.2">
      <c r="Z424" s="6">
        <f t="shared" si="6"/>
        <v>0</v>
      </c>
      <c r="AA424" s="5"/>
    </row>
    <row r="425" spans="26:27" x14ac:dyDescent="0.2">
      <c r="Z425" s="6">
        <f t="shared" si="6"/>
        <v>0</v>
      </c>
      <c r="AA425" s="5"/>
    </row>
    <row r="426" spans="26:27" x14ac:dyDescent="0.2">
      <c r="Z426" s="6">
        <f t="shared" si="6"/>
        <v>0</v>
      </c>
      <c r="AA426" s="5"/>
    </row>
    <row r="427" spans="26:27" x14ac:dyDescent="0.2">
      <c r="Z427" s="6">
        <f t="shared" si="6"/>
        <v>0</v>
      </c>
      <c r="AA427" s="5"/>
    </row>
    <row r="428" spans="26:27" x14ac:dyDescent="0.2">
      <c r="Z428" s="6">
        <f t="shared" si="6"/>
        <v>0</v>
      </c>
      <c r="AA428" s="5"/>
    </row>
    <row r="429" spans="26:27" x14ac:dyDescent="0.2">
      <c r="Z429" s="6">
        <f t="shared" si="6"/>
        <v>0</v>
      </c>
      <c r="AA429" s="5"/>
    </row>
    <row r="430" spans="26:27" x14ac:dyDescent="0.2">
      <c r="Z430" s="6">
        <f t="shared" si="6"/>
        <v>0</v>
      </c>
      <c r="AA430" s="5"/>
    </row>
    <row r="431" spans="26:27" x14ac:dyDescent="0.2">
      <c r="Z431" s="6">
        <f t="shared" si="6"/>
        <v>0</v>
      </c>
      <c r="AA431" s="5"/>
    </row>
    <row r="432" spans="26:27" x14ac:dyDescent="0.2">
      <c r="Z432" s="6">
        <f t="shared" si="6"/>
        <v>0</v>
      </c>
      <c r="AA432" s="5"/>
    </row>
    <row r="433" spans="26:27" x14ac:dyDescent="0.2">
      <c r="Z433" s="6">
        <f t="shared" si="6"/>
        <v>0</v>
      </c>
      <c r="AA433" s="5"/>
    </row>
    <row r="434" spans="26:27" x14ac:dyDescent="0.2">
      <c r="Z434" s="6">
        <f t="shared" si="6"/>
        <v>0</v>
      </c>
      <c r="AA434" s="5"/>
    </row>
    <row r="435" spans="26:27" x14ac:dyDescent="0.2">
      <c r="Z435" s="6">
        <f t="shared" si="6"/>
        <v>0</v>
      </c>
      <c r="AA435" s="5"/>
    </row>
    <row r="436" spans="26:27" x14ac:dyDescent="0.2">
      <c r="Z436" s="6">
        <f t="shared" si="6"/>
        <v>0</v>
      </c>
      <c r="AA436" s="5"/>
    </row>
    <row r="437" spans="26:27" x14ac:dyDescent="0.2">
      <c r="Z437" s="6">
        <f t="shared" si="6"/>
        <v>0</v>
      </c>
      <c r="AA437" s="5"/>
    </row>
    <row r="438" spans="26:27" x14ac:dyDescent="0.2">
      <c r="Z438" s="6">
        <f t="shared" si="6"/>
        <v>0</v>
      </c>
      <c r="AA438" s="5"/>
    </row>
    <row r="439" spans="26:27" x14ac:dyDescent="0.2">
      <c r="Z439" s="6">
        <f t="shared" si="6"/>
        <v>0</v>
      </c>
      <c r="AA439" s="5"/>
    </row>
    <row r="440" spans="26:27" x14ac:dyDescent="0.2">
      <c r="Z440" s="6">
        <f t="shared" si="6"/>
        <v>0</v>
      </c>
      <c r="AA440" s="5"/>
    </row>
    <row r="441" spans="26:27" x14ac:dyDescent="0.2">
      <c r="Z441" s="6">
        <f t="shared" si="6"/>
        <v>0</v>
      </c>
      <c r="AA441" s="5"/>
    </row>
    <row r="442" spans="26:27" x14ac:dyDescent="0.2">
      <c r="Z442" s="6">
        <f t="shared" si="6"/>
        <v>0</v>
      </c>
      <c r="AA442" s="5"/>
    </row>
    <row r="443" spans="26:27" x14ac:dyDescent="0.2">
      <c r="Z443" s="6">
        <f t="shared" si="6"/>
        <v>0</v>
      </c>
      <c r="AA443" s="5"/>
    </row>
    <row r="444" spans="26:27" x14ac:dyDescent="0.2">
      <c r="Z444" s="6">
        <f t="shared" si="6"/>
        <v>0</v>
      </c>
      <c r="AA444" s="5"/>
    </row>
    <row r="445" spans="26:27" x14ac:dyDescent="0.2">
      <c r="Z445" s="6">
        <f t="shared" si="6"/>
        <v>0</v>
      </c>
      <c r="AA445" s="5"/>
    </row>
    <row r="446" spans="26:27" x14ac:dyDescent="0.2">
      <c r="Z446" s="6">
        <f t="shared" si="6"/>
        <v>0</v>
      </c>
      <c r="AA446" s="5"/>
    </row>
    <row r="447" spans="26:27" x14ac:dyDescent="0.2">
      <c r="Z447" s="6">
        <f t="shared" si="6"/>
        <v>0</v>
      </c>
      <c r="AA447" s="5"/>
    </row>
    <row r="448" spans="26:27" x14ac:dyDescent="0.2">
      <c r="Z448" s="6">
        <f t="shared" si="6"/>
        <v>0</v>
      </c>
      <c r="AA448" s="5"/>
    </row>
    <row r="449" spans="26:27" x14ac:dyDescent="0.2">
      <c r="Z449" s="6">
        <f t="shared" si="6"/>
        <v>0</v>
      </c>
      <c r="AA449" s="5"/>
    </row>
    <row r="450" spans="26:27" x14ac:dyDescent="0.2">
      <c r="Z450" s="6">
        <f t="shared" si="6"/>
        <v>0</v>
      </c>
      <c r="AA450" s="5"/>
    </row>
    <row r="451" spans="26:27" x14ac:dyDescent="0.2">
      <c r="Z451" s="6">
        <f t="shared" si="6"/>
        <v>0</v>
      </c>
      <c r="AA451" s="5"/>
    </row>
    <row r="452" spans="26:27" x14ac:dyDescent="0.2">
      <c r="Z452" s="6">
        <f t="shared" si="6"/>
        <v>0</v>
      </c>
      <c r="AA452" s="5"/>
    </row>
    <row r="453" spans="26:27" x14ac:dyDescent="0.2">
      <c r="Z453" s="6">
        <f t="shared" si="6"/>
        <v>0</v>
      </c>
      <c r="AA453" s="5"/>
    </row>
    <row r="454" spans="26:27" x14ac:dyDescent="0.2">
      <c r="Z454" s="6">
        <f t="shared" si="6"/>
        <v>0</v>
      </c>
      <c r="AA454" s="5"/>
    </row>
    <row r="455" spans="26:27" x14ac:dyDescent="0.2">
      <c r="Z455" s="6">
        <f t="shared" si="6"/>
        <v>0</v>
      </c>
      <c r="AA455" s="5"/>
    </row>
    <row r="456" spans="26:27" x14ac:dyDescent="0.2">
      <c r="Z456" s="6">
        <f t="shared" si="6"/>
        <v>0</v>
      </c>
      <c r="AA456" s="5"/>
    </row>
    <row r="457" spans="26:27" x14ac:dyDescent="0.2">
      <c r="Z457" s="6">
        <f t="shared" ref="Z457:Z520" si="7">IF($AI$6="(-VAT)",AI457,IF($AI$6="(+VAT)",IF(OR(ISTEXT(AI457),AJ457="*"),AI457,AI457/1.07),""))</f>
        <v>0</v>
      </c>
      <c r="AA457" s="5"/>
    </row>
    <row r="458" spans="26:27" x14ac:dyDescent="0.2">
      <c r="Z458" s="6">
        <f t="shared" si="7"/>
        <v>0</v>
      </c>
      <c r="AA458" s="5"/>
    </row>
    <row r="459" spans="26:27" x14ac:dyDescent="0.2">
      <c r="Z459" s="6">
        <f t="shared" si="7"/>
        <v>0</v>
      </c>
      <c r="AA459" s="5"/>
    </row>
    <row r="460" spans="26:27" x14ac:dyDescent="0.2">
      <c r="Z460" s="6">
        <f t="shared" si="7"/>
        <v>0</v>
      </c>
      <c r="AA460" s="5"/>
    </row>
    <row r="461" spans="26:27" x14ac:dyDescent="0.2">
      <c r="Z461" s="6">
        <f t="shared" si="7"/>
        <v>0</v>
      </c>
      <c r="AA461" s="5"/>
    </row>
    <row r="462" spans="26:27" x14ac:dyDescent="0.2">
      <c r="Z462" s="6">
        <f t="shared" si="7"/>
        <v>0</v>
      </c>
      <c r="AA462" s="5"/>
    </row>
    <row r="463" spans="26:27" x14ac:dyDescent="0.2">
      <c r="Z463" s="6">
        <f t="shared" si="7"/>
        <v>0</v>
      </c>
      <c r="AA463" s="5"/>
    </row>
    <row r="464" spans="26:27" x14ac:dyDescent="0.2">
      <c r="Z464" s="6">
        <f t="shared" si="7"/>
        <v>0</v>
      </c>
      <c r="AA464" s="5"/>
    </row>
    <row r="465" spans="26:27" x14ac:dyDescent="0.2">
      <c r="Z465" s="6">
        <f t="shared" si="7"/>
        <v>0</v>
      </c>
      <c r="AA465" s="5"/>
    </row>
    <row r="466" spans="26:27" x14ac:dyDescent="0.2">
      <c r="Z466" s="6">
        <f t="shared" si="7"/>
        <v>0</v>
      </c>
      <c r="AA466" s="5"/>
    </row>
    <row r="467" spans="26:27" x14ac:dyDescent="0.2">
      <c r="Z467" s="6">
        <f t="shared" si="7"/>
        <v>0</v>
      </c>
      <c r="AA467" s="5"/>
    </row>
    <row r="468" spans="26:27" x14ac:dyDescent="0.2">
      <c r="Z468" s="6">
        <f t="shared" si="7"/>
        <v>0</v>
      </c>
      <c r="AA468" s="5"/>
    </row>
    <row r="469" spans="26:27" x14ac:dyDescent="0.2">
      <c r="Z469" s="6">
        <f t="shared" si="7"/>
        <v>0</v>
      </c>
      <c r="AA469" s="5"/>
    </row>
    <row r="470" spans="26:27" x14ac:dyDescent="0.2">
      <c r="Z470" s="6">
        <f t="shared" si="7"/>
        <v>0</v>
      </c>
      <c r="AA470" s="5"/>
    </row>
    <row r="471" spans="26:27" x14ac:dyDescent="0.2">
      <c r="Z471" s="6">
        <f t="shared" si="7"/>
        <v>0</v>
      </c>
      <c r="AA471" s="5"/>
    </row>
    <row r="472" spans="26:27" x14ac:dyDescent="0.2">
      <c r="Z472" s="6">
        <f t="shared" si="7"/>
        <v>0</v>
      </c>
      <c r="AA472" s="5"/>
    </row>
    <row r="473" spans="26:27" x14ac:dyDescent="0.2">
      <c r="Z473" s="6">
        <f t="shared" si="7"/>
        <v>0</v>
      </c>
      <c r="AA473" s="5"/>
    </row>
    <row r="474" spans="26:27" x14ac:dyDescent="0.2">
      <c r="Z474" s="6">
        <f t="shared" si="7"/>
        <v>0</v>
      </c>
      <c r="AA474" s="5"/>
    </row>
    <row r="475" spans="26:27" x14ac:dyDescent="0.2">
      <c r="Z475" s="6">
        <f t="shared" si="7"/>
        <v>0</v>
      </c>
      <c r="AA475" s="5"/>
    </row>
    <row r="476" spans="26:27" x14ac:dyDescent="0.2">
      <c r="Z476" s="6">
        <f t="shared" si="7"/>
        <v>0</v>
      </c>
      <c r="AA476" s="5"/>
    </row>
    <row r="477" spans="26:27" x14ac:dyDescent="0.2">
      <c r="Z477" s="6">
        <f t="shared" si="7"/>
        <v>0</v>
      </c>
      <c r="AA477" s="5"/>
    </row>
    <row r="478" spans="26:27" x14ac:dyDescent="0.2">
      <c r="Z478" s="6">
        <f t="shared" si="7"/>
        <v>0</v>
      </c>
      <c r="AA478" s="5"/>
    </row>
    <row r="479" spans="26:27" x14ac:dyDescent="0.2">
      <c r="Z479" s="6">
        <f t="shared" si="7"/>
        <v>0</v>
      </c>
      <c r="AA479" s="5"/>
    </row>
    <row r="480" spans="26:27" x14ac:dyDescent="0.2">
      <c r="Z480" s="6">
        <f t="shared" si="7"/>
        <v>0</v>
      </c>
      <c r="AA480" s="5"/>
    </row>
    <row r="481" spans="26:27" x14ac:dyDescent="0.2">
      <c r="Z481" s="6">
        <f t="shared" si="7"/>
        <v>0</v>
      </c>
      <c r="AA481" s="5"/>
    </row>
    <row r="482" spans="26:27" x14ac:dyDescent="0.2">
      <c r="Z482" s="6">
        <f t="shared" si="7"/>
        <v>0</v>
      </c>
      <c r="AA482" s="5"/>
    </row>
    <row r="483" spans="26:27" x14ac:dyDescent="0.2">
      <c r="Z483" s="6">
        <f t="shared" si="7"/>
        <v>0</v>
      </c>
      <c r="AA483" s="5"/>
    </row>
    <row r="484" spans="26:27" x14ac:dyDescent="0.2">
      <c r="Z484" s="6">
        <f t="shared" si="7"/>
        <v>0</v>
      </c>
      <c r="AA484" s="5"/>
    </row>
    <row r="485" spans="26:27" x14ac:dyDescent="0.2">
      <c r="Z485" s="6">
        <f t="shared" si="7"/>
        <v>0</v>
      </c>
      <c r="AA485" s="5"/>
    </row>
    <row r="486" spans="26:27" x14ac:dyDescent="0.2">
      <c r="Z486" s="6">
        <f t="shared" si="7"/>
        <v>0</v>
      </c>
      <c r="AA486" s="5"/>
    </row>
    <row r="487" spans="26:27" x14ac:dyDescent="0.2">
      <c r="Z487" s="6">
        <f t="shared" si="7"/>
        <v>0</v>
      </c>
      <c r="AA487" s="5"/>
    </row>
    <row r="488" spans="26:27" x14ac:dyDescent="0.2">
      <c r="Z488" s="6">
        <f t="shared" si="7"/>
        <v>0</v>
      </c>
      <c r="AA488" s="5"/>
    </row>
    <row r="489" spans="26:27" x14ac:dyDescent="0.2">
      <c r="Z489" s="6">
        <f t="shared" si="7"/>
        <v>0</v>
      </c>
      <c r="AA489" s="5"/>
    </row>
    <row r="490" spans="26:27" x14ac:dyDescent="0.2">
      <c r="Z490" s="6">
        <f t="shared" si="7"/>
        <v>0</v>
      </c>
      <c r="AA490" s="5"/>
    </row>
    <row r="491" spans="26:27" x14ac:dyDescent="0.2">
      <c r="Z491" s="6">
        <f t="shared" si="7"/>
        <v>0</v>
      </c>
      <c r="AA491" s="5"/>
    </row>
    <row r="492" spans="26:27" x14ac:dyDescent="0.2">
      <c r="Z492" s="6">
        <f t="shared" si="7"/>
        <v>0</v>
      </c>
      <c r="AA492" s="5"/>
    </row>
    <row r="493" spans="26:27" x14ac:dyDescent="0.2">
      <c r="Z493" s="6">
        <f t="shared" si="7"/>
        <v>0</v>
      </c>
      <c r="AA493" s="5"/>
    </row>
    <row r="494" spans="26:27" x14ac:dyDescent="0.2">
      <c r="Z494" s="6">
        <f t="shared" si="7"/>
        <v>0</v>
      </c>
      <c r="AA494" s="5"/>
    </row>
    <row r="495" spans="26:27" x14ac:dyDescent="0.2">
      <c r="Z495" s="6">
        <f t="shared" si="7"/>
        <v>0</v>
      </c>
      <c r="AA495" s="5"/>
    </row>
    <row r="496" spans="26:27" x14ac:dyDescent="0.2">
      <c r="Z496" s="6">
        <f t="shared" si="7"/>
        <v>0</v>
      </c>
      <c r="AA496" s="5"/>
    </row>
    <row r="497" spans="26:27" x14ac:dyDescent="0.2">
      <c r="Z497" s="6">
        <f t="shared" si="7"/>
        <v>0</v>
      </c>
      <c r="AA497" s="5"/>
    </row>
    <row r="498" spans="26:27" x14ac:dyDescent="0.2">
      <c r="Z498" s="6">
        <f t="shared" si="7"/>
        <v>0</v>
      </c>
      <c r="AA498" s="5"/>
    </row>
    <row r="499" spans="26:27" x14ac:dyDescent="0.2">
      <c r="Z499" s="6">
        <f t="shared" si="7"/>
        <v>0</v>
      </c>
      <c r="AA499" s="5"/>
    </row>
    <row r="500" spans="26:27" x14ac:dyDescent="0.2">
      <c r="Z500" s="6">
        <f t="shared" si="7"/>
        <v>0</v>
      </c>
      <c r="AA500" s="5"/>
    </row>
    <row r="501" spans="26:27" x14ac:dyDescent="0.2">
      <c r="Z501" s="6">
        <f t="shared" si="7"/>
        <v>0</v>
      </c>
      <c r="AA501" s="5"/>
    </row>
    <row r="502" spans="26:27" x14ac:dyDescent="0.2">
      <c r="Z502" s="6">
        <f t="shared" si="7"/>
        <v>0</v>
      </c>
      <c r="AA502" s="5"/>
    </row>
    <row r="503" spans="26:27" x14ac:dyDescent="0.2">
      <c r="Z503" s="6">
        <f t="shared" si="7"/>
        <v>0</v>
      </c>
    </row>
    <row r="504" spans="26:27" x14ac:dyDescent="0.2">
      <c r="Z504" s="6">
        <f t="shared" si="7"/>
        <v>0</v>
      </c>
    </row>
    <row r="505" spans="26:27" x14ac:dyDescent="0.2">
      <c r="Z505" s="6">
        <f t="shared" si="7"/>
        <v>0</v>
      </c>
    </row>
    <row r="506" spans="26:27" x14ac:dyDescent="0.2">
      <c r="Z506" s="6">
        <f t="shared" si="7"/>
        <v>0</v>
      </c>
    </row>
    <row r="507" spans="26:27" x14ac:dyDescent="0.2">
      <c r="Z507" s="6">
        <f t="shared" si="7"/>
        <v>0</v>
      </c>
    </row>
    <row r="508" spans="26:27" x14ac:dyDescent="0.2">
      <c r="Z508" s="6">
        <f t="shared" si="7"/>
        <v>0</v>
      </c>
    </row>
    <row r="509" spans="26:27" x14ac:dyDescent="0.2">
      <c r="Z509" s="6">
        <f t="shared" si="7"/>
        <v>0</v>
      </c>
    </row>
    <row r="510" spans="26:27" x14ac:dyDescent="0.2">
      <c r="Z510" s="6">
        <f t="shared" si="7"/>
        <v>0</v>
      </c>
    </row>
    <row r="511" spans="26:27" x14ac:dyDescent="0.2">
      <c r="Z511" s="6">
        <f t="shared" si="7"/>
        <v>0</v>
      </c>
    </row>
    <row r="512" spans="26:27" x14ac:dyDescent="0.2">
      <c r="Z512" s="6">
        <f t="shared" si="7"/>
        <v>0</v>
      </c>
    </row>
    <row r="513" spans="26:26" x14ac:dyDescent="0.2">
      <c r="Z513" s="6">
        <f t="shared" si="7"/>
        <v>0</v>
      </c>
    </row>
    <row r="514" spans="26:26" x14ac:dyDescent="0.2">
      <c r="Z514" s="6">
        <f t="shared" si="7"/>
        <v>0</v>
      </c>
    </row>
    <row r="515" spans="26:26" x14ac:dyDescent="0.2">
      <c r="Z515" s="6">
        <f t="shared" si="7"/>
        <v>0</v>
      </c>
    </row>
    <row r="516" spans="26:26" x14ac:dyDescent="0.2">
      <c r="Z516" s="6">
        <f t="shared" si="7"/>
        <v>0</v>
      </c>
    </row>
    <row r="517" spans="26:26" x14ac:dyDescent="0.2">
      <c r="Z517" s="6">
        <f t="shared" si="7"/>
        <v>0</v>
      </c>
    </row>
    <row r="518" spans="26:26" x14ac:dyDescent="0.2">
      <c r="Z518" s="6">
        <f t="shared" si="7"/>
        <v>0</v>
      </c>
    </row>
    <row r="519" spans="26:26" x14ac:dyDescent="0.2">
      <c r="Z519" s="6">
        <f t="shared" si="7"/>
        <v>0</v>
      </c>
    </row>
    <row r="520" spans="26:26" x14ac:dyDescent="0.2">
      <c r="Z520" s="6">
        <f t="shared" si="7"/>
        <v>0</v>
      </c>
    </row>
    <row r="521" spans="26:26" x14ac:dyDescent="0.2">
      <c r="Z521" s="6">
        <f t="shared" ref="Z521:Z584" si="8">IF($AI$6="(-VAT)",AI521,IF($AI$6="(+VAT)",IF(OR(ISTEXT(AI521),AJ521="*"),AI521,AI521/1.07),""))</f>
        <v>0</v>
      </c>
    </row>
    <row r="522" spans="26:26" x14ac:dyDescent="0.2">
      <c r="Z522" s="6">
        <f t="shared" si="8"/>
        <v>0</v>
      </c>
    </row>
    <row r="523" spans="26:26" x14ac:dyDescent="0.2">
      <c r="Z523" s="6">
        <f t="shared" si="8"/>
        <v>0</v>
      </c>
    </row>
    <row r="524" spans="26:26" x14ac:dyDescent="0.2">
      <c r="Z524" s="6">
        <f t="shared" si="8"/>
        <v>0</v>
      </c>
    </row>
    <row r="525" spans="26:26" x14ac:dyDescent="0.2">
      <c r="Z525" s="6">
        <f t="shared" si="8"/>
        <v>0</v>
      </c>
    </row>
    <row r="526" spans="26:26" x14ac:dyDescent="0.2">
      <c r="Z526" s="6">
        <f t="shared" si="8"/>
        <v>0</v>
      </c>
    </row>
    <row r="527" spans="26:26" x14ac:dyDescent="0.2">
      <c r="Z527" s="6">
        <f t="shared" si="8"/>
        <v>0</v>
      </c>
    </row>
    <row r="528" spans="26:26" x14ac:dyDescent="0.2">
      <c r="Z528" s="6">
        <f t="shared" si="8"/>
        <v>0</v>
      </c>
    </row>
    <row r="529" spans="26:26" x14ac:dyDescent="0.2">
      <c r="Z529" s="6">
        <f t="shared" si="8"/>
        <v>0</v>
      </c>
    </row>
    <row r="530" spans="26:26" x14ac:dyDescent="0.2">
      <c r="Z530" s="6">
        <f t="shared" si="8"/>
        <v>0</v>
      </c>
    </row>
    <row r="531" spans="26:26" x14ac:dyDescent="0.2">
      <c r="Z531" s="6">
        <f t="shared" si="8"/>
        <v>0</v>
      </c>
    </row>
    <row r="532" spans="26:26" x14ac:dyDescent="0.2">
      <c r="Z532" s="6">
        <f t="shared" si="8"/>
        <v>0</v>
      </c>
    </row>
    <row r="533" spans="26:26" x14ac:dyDescent="0.2">
      <c r="Z533" s="6">
        <f t="shared" si="8"/>
        <v>0</v>
      </c>
    </row>
    <row r="534" spans="26:26" x14ac:dyDescent="0.2">
      <c r="Z534" s="6">
        <f t="shared" si="8"/>
        <v>0</v>
      </c>
    </row>
    <row r="535" spans="26:26" x14ac:dyDescent="0.2">
      <c r="Z535" s="6">
        <f t="shared" si="8"/>
        <v>0</v>
      </c>
    </row>
    <row r="536" spans="26:26" x14ac:dyDescent="0.2">
      <c r="Z536" s="6">
        <f t="shared" si="8"/>
        <v>0</v>
      </c>
    </row>
    <row r="537" spans="26:26" x14ac:dyDescent="0.2">
      <c r="Z537" s="6">
        <f t="shared" si="8"/>
        <v>0</v>
      </c>
    </row>
    <row r="538" spans="26:26" x14ac:dyDescent="0.2">
      <c r="Z538" s="6">
        <f t="shared" si="8"/>
        <v>0</v>
      </c>
    </row>
    <row r="539" spans="26:26" x14ac:dyDescent="0.2">
      <c r="Z539" s="6">
        <f t="shared" si="8"/>
        <v>0</v>
      </c>
    </row>
    <row r="540" spans="26:26" x14ac:dyDescent="0.2">
      <c r="Z540" s="6">
        <f t="shared" si="8"/>
        <v>0</v>
      </c>
    </row>
    <row r="541" spans="26:26" x14ac:dyDescent="0.2">
      <c r="Z541" s="6">
        <f t="shared" si="8"/>
        <v>0</v>
      </c>
    </row>
    <row r="542" spans="26:26" x14ac:dyDescent="0.2">
      <c r="Z542" s="6">
        <f t="shared" si="8"/>
        <v>0</v>
      </c>
    </row>
    <row r="543" spans="26:26" x14ac:dyDescent="0.2">
      <c r="Z543" s="6">
        <f t="shared" si="8"/>
        <v>0</v>
      </c>
    </row>
    <row r="544" spans="26:26" x14ac:dyDescent="0.2">
      <c r="Z544" s="6">
        <f t="shared" si="8"/>
        <v>0</v>
      </c>
    </row>
    <row r="545" spans="26:26" x14ac:dyDescent="0.2">
      <c r="Z545" s="6">
        <f t="shared" si="8"/>
        <v>0</v>
      </c>
    </row>
    <row r="546" spans="26:26" x14ac:dyDescent="0.2">
      <c r="Z546" s="6">
        <f t="shared" si="8"/>
        <v>0</v>
      </c>
    </row>
    <row r="547" spans="26:26" x14ac:dyDescent="0.2">
      <c r="Z547" s="6">
        <f t="shared" si="8"/>
        <v>0</v>
      </c>
    </row>
    <row r="548" spans="26:26" x14ac:dyDescent="0.2">
      <c r="Z548" s="6">
        <f t="shared" si="8"/>
        <v>0</v>
      </c>
    </row>
    <row r="549" spans="26:26" x14ac:dyDescent="0.2">
      <c r="Z549" s="6">
        <f t="shared" si="8"/>
        <v>0</v>
      </c>
    </row>
    <row r="550" spans="26:26" x14ac:dyDescent="0.2">
      <c r="Z550" s="6">
        <f t="shared" si="8"/>
        <v>0</v>
      </c>
    </row>
    <row r="551" spans="26:26" x14ac:dyDescent="0.2">
      <c r="Z551" s="6">
        <f t="shared" si="8"/>
        <v>0</v>
      </c>
    </row>
    <row r="552" spans="26:26" x14ac:dyDescent="0.2">
      <c r="Z552" s="6">
        <f t="shared" si="8"/>
        <v>0</v>
      </c>
    </row>
    <row r="553" spans="26:26" x14ac:dyDescent="0.2">
      <c r="Z553" s="6">
        <f t="shared" si="8"/>
        <v>0</v>
      </c>
    </row>
    <row r="554" spans="26:26" x14ac:dyDescent="0.2">
      <c r="Z554" s="6">
        <f t="shared" si="8"/>
        <v>0</v>
      </c>
    </row>
    <row r="555" spans="26:26" x14ac:dyDescent="0.2">
      <c r="Z555" s="6">
        <f t="shared" si="8"/>
        <v>0</v>
      </c>
    </row>
    <row r="556" spans="26:26" x14ac:dyDescent="0.2">
      <c r="Z556" s="6">
        <f t="shared" si="8"/>
        <v>0</v>
      </c>
    </row>
    <row r="557" spans="26:26" x14ac:dyDescent="0.2">
      <c r="Z557" s="6">
        <f t="shared" si="8"/>
        <v>0</v>
      </c>
    </row>
    <row r="558" spans="26:26" x14ac:dyDescent="0.2">
      <c r="Z558" s="6">
        <f t="shared" si="8"/>
        <v>0</v>
      </c>
    </row>
    <row r="559" spans="26:26" x14ac:dyDescent="0.2">
      <c r="Z559" s="6">
        <f t="shared" si="8"/>
        <v>0</v>
      </c>
    </row>
    <row r="560" spans="26:26" x14ac:dyDescent="0.2">
      <c r="Z560" s="6">
        <f t="shared" si="8"/>
        <v>0</v>
      </c>
    </row>
    <row r="561" spans="26:26" x14ac:dyDescent="0.2">
      <c r="Z561" s="6">
        <f t="shared" si="8"/>
        <v>0</v>
      </c>
    </row>
    <row r="562" spans="26:26" x14ac:dyDescent="0.2">
      <c r="Z562" s="6">
        <f t="shared" si="8"/>
        <v>0</v>
      </c>
    </row>
    <row r="563" spans="26:26" x14ac:dyDescent="0.2">
      <c r="Z563" s="6">
        <f t="shared" si="8"/>
        <v>0</v>
      </c>
    </row>
    <row r="564" spans="26:26" x14ac:dyDescent="0.2">
      <c r="Z564" s="6">
        <f t="shared" si="8"/>
        <v>0</v>
      </c>
    </row>
    <row r="565" spans="26:26" x14ac:dyDescent="0.2">
      <c r="Z565" s="6">
        <f t="shared" si="8"/>
        <v>0</v>
      </c>
    </row>
    <row r="566" spans="26:26" x14ac:dyDescent="0.2">
      <c r="Z566" s="6">
        <f t="shared" si="8"/>
        <v>0</v>
      </c>
    </row>
    <row r="567" spans="26:26" x14ac:dyDescent="0.2">
      <c r="Z567" s="6">
        <f t="shared" si="8"/>
        <v>0</v>
      </c>
    </row>
    <row r="568" spans="26:26" x14ac:dyDescent="0.2">
      <c r="Z568" s="6">
        <f t="shared" si="8"/>
        <v>0</v>
      </c>
    </row>
    <row r="569" spans="26:26" x14ac:dyDescent="0.2">
      <c r="Z569" s="6">
        <f t="shared" si="8"/>
        <v>0</v>
      </c>
    </row>
    <row r="570" spans="26:26" x14ac:dyDescent="0.2">
      <c r="Z570" s="6">
        <f t="shared" si="8"/>
        <v>0</v>
      </c>
    </row>
    <row r="571" spans="26:26" x14ac:dyDescent="0.2">
      <c r="Z571" s="6">
        <f t="shared" si="8"/>
        <v>0</v>
      </c>
    </row>
    <row r="572" spans="26:26" x14ac:dyDescent="0.2">
      <c r="Z572" s="6">
        <f t="shared" si="8"/>
        <v>0</v>
      </c>
    </row>
    <row r="573" spans="26:26" x14ac:dyDescent="0.2">
      <c r="Z573" s="6">
        <f t="shared" si="8"/>
        <v>0</v>
      </c>
    </row>
    <row r="574" spans="26:26" x14ac:dyDescent="0.2">
      <c r="Z574" s="6">
        <f t="shared" si="8"/>
        <v>0</v>
      </c>
    </row>
    <row r="575" spans="26:26" x14ac:dyDescent="0.2">
      <c r="Z575" s="6">
        <f t="shared" si="8"/>
        <v>0</v>
      </c>
    </row>
    <row r="576" spans="26:26" x14ac:dyDescent="0.2">
      <c r="Z576" s="6">
        <f t="shared" si="8"/>
        <v>0</v>
      </c>
    </row>
    <row r="577" spans="26:26" x14ac:dyDescent="0.2">
      <c r="Z577" s="6">
        <f t="shared" si="8"/>
        <v>0</v>
      </c>
    </row>
    <row r="578" spans="26:26" x14ac:dyDescent="0.2">
      <c r="Z578" s="6">
        <f t="shared" si="8"/>
        <v>0</v>
      </c>
    </row>
    <row r="579" spans="26:26" x14ac:dyDescent="0.2">
      <c r="Z579" s="6">
        <f t="shared" si="8"/>
        <v>0</v>
      </c>
    </row>
    <row r="580" spans="26:26" x14ac:dyDescent="0.2">
      <c r="Z580" s="6">
        <f t="shared" si="8"/>
        <v>0</v>
      </c>
    </row>
    <row r="581" spans="26:26" x14ac:dyDescent="0.2">
      <c r="Z581" s="6">
        <f t="shared" si="8"/>
        <v>0</v>
      </c>
    </row>
    <row r="582" spans="26:26" x14ac:dyDescent="0.2">
      <c r="Z582" s="6">
        <f t="shared" si="8"/>
        <v>0</v>
      </c>
    </row>
    <row r="583" spans="26:26" x14ac:dyDescent="0.2">
      <c r="Z583" s="6">
        <f t="shared" si="8"/>
        <v>0</v>
      </c>
    </row>
    <row r="584" spans="26:26" x14ac:dyDescent="0.2">
      <c r="Z584" s="6">
        <f t="shared" si="8"/>
        <v>0</v>
      </c>
    </row>
    <row r="585" spans="26:26" x14ac:dyDescent="0.2">
      <c r="Z585" s="6">
        <f t="shared" ref="Z585:Z648" si="9">IF($AI$6="(-VAT)",AI585,IF($AI$6="(+VAT)",IF(OR(ISTEXT(AI585),AJ585="*"),AI585,AI585/1.07),""))</f>
        <v>0</v>
      </c>
    </row>
    <row r="586" spans="26:26" x14ac:dyDescent="0.2">
      <c r="Z586" s="6">
        <f t="shared" si="9"/>
        <v>0</v>
      </c>
    </row>
    <row r="587" spans="26:26" x14ac:dyDescent="0.2">
      <c r="Z587" s="6">
        <f t="shared" si="9"/>
        <v>0</v>
      </c>
    </row>
    <row r="588" spans="26:26" x14ac:dyDescent="0.2">
      <c r="Z588" s="6">
        <f t="shared" si="9"/>
        <v>0</v>
      </c>
    </row>
    <row r="589" spans="26:26" x14ac:dyDescent="0.2">
      <c r="Z589" s="6">
        <f t="shared" si="9"/>
        <v>0</v>
      </c>
    </row>
    <row r="590" spans="26:26" x14ac:dyDescent="0.2">
      <c r="Z590" s="6">
        <f t="shared" si="9"/>
        <v>0</v>
      </c>
    </row>
    <row r="591" spans="26:26" x14ac:dyDescent="0.2">
      <c r="Z591" s="6">
        <f t="shared" si="9"/>
        <v>0</v>
      </c>
    </row>
    <row r="592" spans="26:26" x14ac:dyDescent="0.2">
      <c r="Z592" s="6">
        <f t="shared" si="9"/>
        <v>0</v>
      </c>
    </row>
    <row r="593" spans="26:26" x14ac:dyDescent="0.2">
      <c r="Z593" s="6">
        <f t="shared" si="9"/>
        <v>0</v>
      </c>
    </row>
    <row r="594" spans="26:26" x14ac:dyDescent="0.2">
      <c r="Z594" s="6">
        <f t="shared" si="9"/>
        <v>0</v>
      </c>
    </row>
    <row r="595" spans="26:26" x14ac:dyDescent="0.2">
      <c r="Z595" s="6">
        <f t="shared" si="9"/>
        <v>0</v>
      </c>
    </row>
    <row r="596" spans="26:26" x14ac:dyDescent="0.2">
      <c r="Z596" s="6">
        <f t="shared" si="9"/>
        <v>0</v>
      </c>
    </row>
    <row r="597" spans="26:26" x14ac:dyDescent="0.2">
      <c r="Z597" s="6">
        <f t="shared" si="9"/>
        <v>0</v>
      </c>
    </row>
    <row r="598" spans="26:26" x14ac:dyDescent="0.2">
      <c r="Z598" s="6">
        <f t="shared" si="9"/>
        <v>0</v>
      </c>
    </row>
    <row r="599" spans="26:26" x14ac:dyDescent="0.2">
      <c r="Z599" s="6">
        <f t="shared" si="9"/>
        <v>0</v>
      </c>
    </row>
    <row r="600" spans="26:26" x14ac:dyDescent="0.2">
      <c r="Z600" s="6">
        <f t="shared" si="9"/>
        <v>0</v>
      </c>
    </row>
    <row r="601" spans="26:26" x14ac:dyDescent="0.2">
      <c r="Z601" s="6">
        <f t="shared" si="9"/>
        <v>0</v>
      </c>
    </row>
    <row r="602" spans="26:26" x14ac:dyDescent="0.2">
      <c r="Z602" s="6">
        <f t="shared" si="9"/>
        <v>0</v>
      </c>
    </row>
    <row r="603" spans="26:26" x14ac:dyDescent="0.2">
      <c r="Z603" s="6">
        <f t="shared" si="9"/>
        <v>0</v>
      </c>
    </row>
    <row r="604" spans="26:26" x14ac:dyDescent="0.2">
      <c r="Z604" s="6">
        <f t="shared" si="9"/>
        <v>0</v>
      </c>
    </row>
    <row r="605" spans="26:26" x14ac:dyDescent="0.2">
      <c r="Z605" s="6">
        <f t="shared" si="9"/>
        <v>0</v>
      </c>
    </row>
    <row r="606" spans="26:26" x14ac:dyDescent="0.2">
      <c r="Z606" s="6">
        <f t="shared" si="9"/>
        <v>0</v>
      </c>
    </row>
    <row r="607" spans="26:26" x14ac:dyDescent="0.2">
      <c r="Z607" s="6">
        <f t="shared" si="9"/>
        <v>0</v>
      </c>
    </row>
    <row r="608" spans="26:26" x14ac:dyDescent="0.2">
      <c r="Z608" s="6">
        <f t="shared" si="9"/>
        <v>0</v>
      </c>
    </row>
    <row r="609" spans="26:26" x14ac:dyDescent="0.2">
      <c r="Z609" s="6">
        <f t="shared" si="9"/>
        <v>0</v>
      </c>
    </row>
    <row r="610" spans="26:26" x14ac:dyDescent="0.2">
      <c r="Z610" s="6">
        <f t="shared" si="9"/>
        <v>0</v>
      </c>
    </row>
    <row r="611" spans="26:26" x14ac:dyDescent="0.2">
      <c r="Z611" s="6">
        <f t="shared" si="9"/>
        <v>0</v>
      </c>
    </row>
    <row r="612" spans="26:26" x14ac:dyDescent="0.2">
      <c r="Z612" s="6">
        <f t="shared" si="9"/>
        <v>0</v>
      </c>
    </row>
    <row r="613" spans="26:26" x14ac:dyDescent="0.2">
      <c r="Z613" s="6">
        <f t="shared" si="9"/>
        <v>0</v>
      </c>
    </row>
    <row r="614" spans="26:26" x14ac:dyDescent="0.2">
      <c r="Z614" s="6">
        <f t="shared" si="9"/>
        <v>0</v>
      </c>
    </row>
    <row r="615" spans="26:26" x14ac:dyDescent="0.2">
      <c r="Z615" s="6">
        <f t="shared" si="9"/>
        <v>0</v>
      </c>
    </row>
    <row r="616" spans="26:26" x14ac:dyDescent="0.2">
      <c r="Z616" s="6">
        <f t="shared" si="9"/>
        <v>0</v>
      </c>
    </row>
    <row r="617" spans="26:26" x14ac:dyDescent="0.2">
      <c r="Z617" s="6">
        <f t="shared" si="9"/>
        <v>0</v>
      </c>
    </row>
    <row r="618" spans="26:26" x14ac:dyDescent="0.2">
      <c r="Z618" s="6">
        <f t="shared" si="9"/>
        <v>0</v>
      </c>
    </row>
    <row r="619" spans="26:26" x14ac:dyDescent="0.2">
      <c r="Z619" s="6">
        <f t="shared" si="9"/>
        <v>0</v>
      </c>
    </row>
    <row r="620" spans="26:26" x14ac:dyDescent="0.2">
      <c r="Z620" s="6">
        <f t="shared" si="9"/>
        <v>0</v>
      </c>
    </row>
    <row r="621" spans="26:26" x14ac:dyDescent="0.2">
      <c r="Z621" s="6">
        <f t="shared" si="9"/>
        <v>0</v>
      </c>
    </row>
    <row r="622" spans="26:26" x14ac:dyDescent="0.2">
      <c r="Z622" s="6">
        <f t="shared" si="9"/>
        <v>0</v>
      </c>
    </row>
    <row r="623" spans="26:26" x14ac:dyDescent="0.2">
      <c r="Z623" s="6">
        <f t="shared" si="9"/>
        <v>0</v>
      </c>
    </row>
    <row r="624" spans="26:26" x14ac:dyDescent="0.2">
      <c r="Z624" s="6">
        <f t="shared" si="9"/>
        <v>0</v>
      </c>
    </row>
    <row r="625" spans="26:26" x14ac:dyDescent="0.2">
      <c r="Z625" s="6">
        <f t="shared" si="9"/>
        <v>0</v>
      </c>
    </row>
    <row r="626" spans="26:26" x14ac:dyDescent="0.2">
      <c r="Z626" s="6">
        <f t="shared" si="9"/>
        <v>0</v>
      </c>
    </row>
    <row r="627" spans="26:26" x14ac:dyDescent="0.2">
      <c r="Z627" s="6">
        <f t="shared" si="9"/>
        <v>0</v>
      </c>
    </row>
    <row r="628" spans="26:26" x14ac:dyDescent="0.2">
      <c r="Z628" s="6">
        <f t="shared" si="9"/>
        <v>0</v>
      </c>
    </row>
    <row r="629" spans="26:26" x14ac:dyDescent="0.2">
      <c r="Z629" s="6">
        <f t="shared" si="9"/>
        <v>0</v>
      </c>
    </row>
    <row r="630" spans="26:26" x14ac:dyDescent="0.2">
      <c r="Z630" s="6">
        <f t="shared" si="9"/>
        <v>0</v>
      </c>
    </row>
    <row r="631" spans="26:26" x14ac:dyDescent="0.2">
      <c r="Z631" s="6">
        <f t="shared" si="9"/>
        <v>0</v>
      </c>
    </row>
    <row r="632" spans="26:26" x14ac:dyDescent="0.2">
      <c r="Z632" s="6">
        <f t="shared" si="9"/>
        <v>0</v>
      </c>
    </row>
    <row r="633" spans="26:26" x14ac:dyDescent="0.2">
      <c r="Z633" s="6">
        <f t="shared" si="9"/>
        <v>0</v>
      </c>
    </row>
    <row r="634" spans="26:26" x14ac:dyDescent="0.2">
      <c r="Z634" s="6">
        <f t="shared" si="9"/>
        <v>0</v>
      </c>
    </row>
    <row r="635" spans="26:26" x14ac:dyDescent="0.2">
      <c r="Z635" s="6">
        <f t="shared" si="9"/>
        <v>0</v>
      </c>
    </row>
    <row r="636" spans="26:26" x14ac:dyDescent="0.2">
      <c r="Z636" s="6">
        <f t="shared" si="9"/>
        <v>0</v>
      </c>
    </row>
    <row r="637" spans="26:26" x14ac:dyDescent="0.2">
      <c r="Z637" s="6">
        <f t="shared" si="9"/>
        <v>0</v>
      </c>
    </row>
    <row r="638" spans="26:26" x14ac:dyDescent="0.2">
      <c r="Z638" s="6">
        <f t="shared" si="9"/>
        <v>0</v>
      </c>
    </row>
    <row r="639" spans="26:26" x14ac:dyDescent="0.2">
      <c r="Z639" s="6">
        <f t="shared" si="9"/>
        <v>0</v>
      </c>
    </row>
    <row r="640" spans="26:26" x14ac:dyDescent="0.2">
      <c r="Z640" s="6">
        <f t="shared" si="9"/>
        <v>0</v>
      </c>
    </row>
    <row r="641" spans="26:26" x14ac:dyDescent="0.2">
      <c r="Z641" s="6">
        <f t="shared" si="9"/>
        <v>0</v>
      </c>
    </row>
    <row r="642" spans="26:26" x14ac:dyDescent="0.2">
      <c r="Z642" s="6">
        <f t="shared" si="9"/>
        <v>0</v>
      </c>
    </row>
    <row r="643" spans="26:26" x14ac:dyDescent="0.2">
      <c r="Z643" s="6">
        <f t="shared" si="9"/>
        <v>0</v>
      </c>
    </row>
    <row r="644" spans="26:26" x14ac:dyDescent="0.2">
      <c r="Z644" s="6">
        <f t="shared" si="9"/>
        <v>0</v>
      </c>
    </row>
    <row r="645" spans="26:26" x14ac:dyDescent="0.2">
      <c r="Z645" s="6">
        <f t="shared" si="9"/>
        <v>0</v>
      </c>
    </row>
    <row r="646" spans="26:26" x14ac:dyDescent="0.2">
      <c r="Z646" s="6">
        <f t="shared" si="9"/>
        <v>0</v>
      </c>
    </row>
    <row r="647" spans="26:26" x14ac:dyDescent="0.2">
      <c r="Z647" s="6">
        <f t="shared" si="9"/>
        <v>0</v>
      </c>
    </row>
    <row r="648" spans="26:26" x14ac:dyDescent="0.2">
      <c r="Z648" s="6">
        <f t="shared" si="9"/>
        <v>0</v>
      </c>
    </row>
    <row r="649" spans="26:26" x14ac:dyDescent="0.2">
      <c r="Z649" s="6">
        <f t="shared" ref="Z649:Z712" si="10">IF($AI$6="(-VAT)",AI649,IF($AI$6="(+VAT)",IF(OR(ISTEXT(AI649),AJ649="*"),AI649,AI649/1.07),""))</f>
        <v>0</v>
      </c>
    </row>
    <row r="650" spans="26:26" x14ac:dyDescent="0.2">
      <c r="Z650" s="6">
        <f t="shared" si="10"/>
        <v>0</v>
      </c>
    </row>
    <row r="651" spans="26:26" x14ac:dyDescent="0.2">
      <c r="Z651" s="6">
        <f t="shared" si="10"/>
        <v>0</v>
      </c>
    </row>
    <row r="652" spans="26:26" x14ac:dyDescent="0.2">
      <c r="Z652" s="6">
        <f t="shared" si="10"/>
        <v>0</v>
      </c>
    </row>
    <row r="653" spans="26:26" x14ac:dyDescent="0.2">
      <c r="Z653" s="6">
        <f t="shared" si="10"/>
        <v>0</v>
      </c>
    </row>
    <row r="654" spans="26:26" x14ac:dyDescent="0.2">
      <c r="Z654" s="6">
        <f t="shared" si="10"/>
        <v>0</v>
      </c>
    </row>
    <row r="655" spans="26:26" x14ac:dyDescent="0.2">
      <c r="Z655" s="6">
        <f t="shared" si="10"/>
        <v>0</v>
      </c>
    </row>
    <row r="656" spans="26:26" x14ac:dyDescent="0.2">
      <c r="Z656" s="6">
        <f t="shared" si="10"/>
        <v>0</v>
      </c>
    </row>
    <row r="657" spans="26:26" x14ac:dyDescent="0.2">
      <c r="Z657" s="6">
        <f t="shared" si="10"/>
        <v>0</v>
      </c>
    </row>
    <row r="658" spans="26:26" x14ac:dyDescent="0.2">
      <c r="Z658" s="6">
        <f t="shared" si="10"/>
        <v>0</v>
      </c>
    </row>
    <row r="659" spans="26:26" x14ac:dyDescent="0.2">
      <c r="Z659" s="6">
        <f t="shared" si="10"/>
        <v>0</v>
      </c>
    </row>
    <row r="660" spans="26:26" x14ac:dyDescent="0.2">
      <c r="Z660" s="6">
        <f t="shared" si="10"/>
        <v>0</v>
      </c>
    </row>
    <row r="661" spans="26:26" x14ac:dyDescent="0.2">
      <c r="Z661" s="6">
        <f t="shared" si="10"/>
        <v>0</v>
      </c>
    </row>
    <row r="662" spans="26:26" x14ac:dyDescent="0.2">
      <c r="Z662" s="6">
        <f t="shared" si="10"/>
        <v>0</v>
      </c>
    </row>
    <row r="663" spans="26:26" x14ac:dyDescent="0.2">
      <c r="Z663" s="6">
        <f t="shared" si="10"/>
        <v>0</v>
      </c>
    </row>
    <row r="664" spans="26:26" x14ac:dyDescent="0.2">
      <c r="Z664" s="6">
        <f t="shared" si="10"/>
        <v>0</v>
      </c>
    </row>
    <row r="665" spans="26:26" x14ac:dyDescent="0.2">
      <c r="Z665" s="6">
        <f t="shared" si="10"/>
        <v>0</v>
      </c>
    </row>
    <row r="666" spans="26:26" x14ac:dyDescent="0.2">
      <c r="Z666" s="6">
        <f t="shared" si="10"/>
        <v>0</v>
      </c>
    </row>
    <row r="667" spans="26:26" x14ac:dyDescent="0.2">
      <c r="Z667" s="6">
        <f t="shared" si="10"/>
        <v>0</v>
      </c>
    </row>
    <row r="668" spans="26:26" x14ac:dyDescent="0.2">
      <c r="Z668" s="6">
        <f t="shared" si="10"/>
        <v>0</v>
      </c>
    </row>
    <row r="669" spans="26:26" x14ac:dyDescent="0.2">
      <c r="Z669" s="6">
        <f t="shared" si="10"/>
        <v>0</v>
      </c>
    </row>
    <row r="670" spans="26:26" x14ac:dyDescent="0.2">
      <c r="Z670" s="6">
        <f t="shared" si="10"/>
        <v>0</v>
      </c>
    </row>
    <row r="671" spans="26:26" x14ac:dyDescent="0.2">
      <c r="Z671" s="6">
        <f t="shared" si="10"/>
        <v>0</v>
      </c>
    </row>
    <row r="672" spans="26:26" x14ac:dyDescent="0.2">
      <c r="Z672" s="6">
        <f t="shared" si="10"/>
        <v>0</v>
      </c>
    </row>
    <row r="673" spans="26:26" x14ac:dyDescent="0.2">
      <c r="Z673" s="6">
        <f t="shared" si="10"/>
        <v>0</v>
      </c>
    </row>
    <row r="674" spans="26:26" x14ac:dyDescent="0.2">
      <c r="Z674" s="6">
        <f t="shared" si="10"/>
        <v>0</v>
      </c>
    </row>
    <row r="675" spans="26:26" x14ac:dyDescent="0.2">
      <c r="Z675" s="6">
        <f t="shared" si="10"/>
        <v>0</v>
      </c>
    </row>
    <row r="676" spans="26:26" x14ac:dyDescent="0.2">
      <c r="Z676" s="6">
        <f t="shared" si="10"/>
        <v>0</v>
      </c>
    </row>
    <row r="677" spans="26:26" x14ac:dyDescent="0.2">
      <c r="Z677" s="6">
        <f t="shared" si="10"/>
        <v>0</v>
      </c>
    </row>
    <row r="678" spans="26:26" x14ac:dyDescent="0.2">
      <c r="Z678" s="6">
        <f t="shared" si="10"/>
        <v>0</v>
      </c>
    </row>
    <row r="679" spans="26:26" x14ac:dyDescent="0.2">
      <c r="Z679" s="6">
        <f t="shared" si="10"/>
        <v>0</v>
      </c>
    </row>
    <row r="680" spans="26:26" x14ac:dyDescent="0.2">
      <c r="Z680" s="6">
        <f t="shared" si="10"/>
        <v>0</v>
      </c>
    </row>
    <row r="681" spans="26:26" x14ac:dyDescent="0.2">
      <c r="Z681" s="6">
        <f t="shared" si="10"/>
        <v>0</v>
      </c>
    </row>
    <row r="682" spans="26:26" x14ac:dyDescent="0.2">
      <c r="Z682" s="6">
        <f t="shared" si="10"/>
        <v>0</v>
      </c>
    </row>
    <row r="683" spans="26:26" x14ac:dyDescent="0.2">
      <c r="Z683" s="6">
        <f t="shared" si="10"/>
        <v>0</v>
      </c>
    </row>
    <row r="684" spans="26:26" x14ac:dyDescent="0.2">
      <c r="Z684" s="6">
        <f t="shared" si="10"/>
        <v>0</v>
      </c>
    </row>
    <row r="685" spans="26:26" x14ac:dyDescent="0.2">
      <c r="Z685" s="6">
        <f t="shared" si="10"/>
        <v>0</v>
      </c>
    </row>
    <row r="686" spans="26:26" x14ac:dyDescent="0.2">
      <c r="Z686" s="6">
        <f t="shared" si="10"/>
        <v>0</v>
      </c>
    </row>
    <row r="687" spans="26:26" x14ac:dyDescent="0.2">
      <c r="Z687" s="6">
        <f t="shared" si="10"/>
        <v>0</v>
      </c>
    </row>
    <row r="688" spans="26:26" x14ac:dyDescent="0.2">
      <c r="Z688" s="6">
        <f t="shared" si="10"/>
        <v>0</v>
      </c>
    </row>
    <row r="689" spans="26:26" x14ac:dyDescent="0.2">
      <c r="Z689" s="6">
        <f t="shared" si="10"/>
        <v>0</v>
      </c>
    </row>
    <row r="690" spans="26:26" x14ac:dyDescent="0.2">
      <c r="Z690" s="6">
        <f t="shared" si="10"/>
        <v>0</v>
      </c>
    </row>
    <row r="691" spans="26:26" x14ac:dyDescent="0.2">
      <c r="Z691" s="6">
        <f t="shared" si="10"/>
        <v>0</v>
      </c>
    </row>
    <row r="692" spans="26:26" x14ac:dyDescent="0.2">
      <c r="Z692" s="6">
        <f t="shared" si="10"/>
        <v>0</v>
      </c>
    </row>
    <row r="693" spans="26:26" x14ac:dyDescent="0.2">
      <c r="Z693" s="6">
        <f t="shared" si="10"/>
        <v>0</v>
      </c>
    </row>
    <row r="694" spans="26:26" x14ac:dyDescent="0.2">
      <c r="Z694" s="6">
        <f t="shared" si="10"/>
        <v>0</v>
      </c>
    </row>
    <row r="695" spans="26:26" x14ac:dyDescent="0.2">
      <c r="Z695" s="6">
        <f t="shared" si="10"/>
        <v>0</v>
      </c>
    </row>
    <row r="696" spans="26:26" x14ac:dyDescent="0.2">
      <c r="Z696" s="6">
        <f t="shared" si="10"/>
        <v>0</v>
      </c>
    </row>
    <row r="697" spans="26:26" x14ac:dyDescent="0.2">
      <c r="Z697" s="6">
        <f t="shared" si="10"/>
        <v>0</v>
      </c>
    </row>
    <row r="698" spans="26:26" x14ac:dyDescent="0.2">
      <c r="Z698" s="6">
        <f t="shared" si="10"/>
        <v>0</v>
      </c>
    </row>
    <row r="699" spans="26:26" x14ac:dyDescent="0.2">
      <c r="Z699" s="6">
        <f t="shared" si="10"/>
        <v>0</v>
      </c>
    </row>
    <row r="700" spans="26:26" x14ac:dyDescent="0.2">
      <c r="Z700" s="6">
        <f t="shared" si="10"/>
        <v>0</v>
      </c>
    </row>
    <row r="701" spans="26:26" x14ac:dyDescent="0.2">
      <c r="Z701" s="6">
        <f t="shared" si="10"/>
        <v>0</v>
      </c>
    </row>
    <row r="702" spans="26:26" x14ac:dyDescent="0.2">
      <c r="Z702" s="6">
        <f t="shared" si="10"/>
        <v>0</v>
      </c>
    </row>
    <row r="703" spans="26:26" x14ac:dyDescent="0.2">
      <c r="Z703" s="6">
        <f t="shared" si="10"/>
        <v>0</v>
      </c>
    </row>
    <row r="704" spans="26:26" x14ac:dyDescent="0.2">
      <c r="Z704" s="6">
        <f t="shared" si="10"/>
        <v>0</v>
      </c>
    </row>
    <row r="705" spans="26:26" x14ac:dyDescent="0.2">
      <c r="Z705" s="6">
        <f t="shared" si="10"/>
        <v>0</v>
      </c>
    </row>
    <row r="706" spans="26:26" x14ac:dyDescent="0.2">
      <c r="Z706" s="6">
        <f t="shared" si="10"/>
        <v>0</v>
      </c>
    </row>
    <row r="707" spans="26:26" x14ac:dyDescent="0.2">
      <c r="Z707" s="6">
        <f t="shared" si="10"/>
        <v>0</v>
      </c>
    </row>
    <row r="708" spans="26:26" x14ac:dyDescent="0.2">
      <c r="Z708" s="6">
        <f t="shared" si="10"/>
        <v>0</v>
      </c>
    </row>
    <row r="709" spans="26:26" x14ac:dyDescent="0.2">
      <c r="Z709" s="6">
        <f t="shared" si="10"/>
        <v>0</v>
      </c>
    </row>
    <row r="710" spans="26:26" x14ac:dyDescent="0.2">
      <c r="Z710" s="6">
        <f t="shared" si="10"/>
        <v>0</v>
      </c>
    </row>
    <row r="711" spans="26:26" x14ac:dyDescent="0.2">
      <c r="Z711" s="6">
        <f t="shared" si="10"/>
        <v>0</v>
      </c>
    </row>
    <row r="712" spans="26:26" x14ac:dyDescent="0.2">
      <c r="Z712" s="6">
        <f t="shared" si="10"/>
        <v>0</v>
      </c>
    </row>
    <row r="713" spans="26:26" x14ac:dyDescent="0.2">
      <c r="Z713" s="6">
        <f t="shared" ref="Z713:Z776" si="11">IF($AI$6="(-VAT)",AI713,IF($AI$6="(+VAT)",IF(OR(ISTEXT(AI713),AJ713="*"),AI713,AI713/1.07),""))</f>
        <v>0</v>
      </c>
    </row>
    <row r="714" spans="26:26" x14ac:dyDescent="0.2">
      <c r="Z714" s="6">
        <f t="shared" si="11"/>
        <v>0</v>
      </c>
    </row>
    <row r="715" spans="26:26" x14ac:dyDescent="0.2">
      <c r="Z715" s="6">
        <f t="shared" si="11"/>
        <v>0</v>
      </c>
    </row>
    <row r="716" spans="26:26" x14ac:dyDescent="0.2">
      <c r="Z716" s="6">
        <f t="shared" si="11"/>
        <v>0</v>
      </c>
    </row>
    <row r="717" spans="26:26" x14ac:dyDescent="0.2">
      <c r="Z717" s="6">
        <f t="shared" si="11"/>
        <v>0</v>
      </c>
    </row>
    <row r="718" spans="26:26" x14ac:dyDescent="0.2">
      <c r="Z718" s="6">
        <f t="shared" si="11"/>
        <v>0</v>
      </c>
    </row>
    <row r="719" spans="26:26" x14ac:dyDescent="0.2">
      <c r="Z719" s="6">
        <f t="shared" si="11"/>
        <v>0</v>
      </c>
    </row>
    <row r="720" spans="26:26" x14ac:dyDescent="0.2">
      <c r="Z720" s="6">
        <f t="shared" si="11"/>
        <v>0</v>
      </c>
    </row>
    <row r="721" spans="26:26" x14ac:dyDescent="0.2">
      <c r="Z721" s="6">
        <f t="shared" si="11"/>
        <v>0</v>
      </c>
    </row>
    <row r="722" spans="26:26" x14ac:dyDescent="0.2">
      <c r="Z722" s="6">
        <f t="shared" si="11"/>
        <v>0</v>
      </c>
    </row>
    <row r="723" spans="26:26" x14ac:dyDescent="0.2">
      <c r="Z723" s="6">
        <f t="shared" si="11"/>
        <v>0</v>
      </c>
    </row>
    <row r="724" spans="26:26" x14ac:dyDescent="0.2">
      <c r="Z724" s="6">
        <f t="shared" si="11"/>
        <v>0</v>
      </c>
    </row>
    <row r="725" spans="26:26" x14ac:dyDescent="0.2">
      <c r="Z725" s="6">
        <f t="shared" si="11"/>
        <v>0</v>
      </c>
    </row>
    <row r="726" spans="26:26" x14ac:dyDescent="0.2">
      <c r="Z726" s="6">
        <f t="shared" si="11"/>
        <v>0</v>
      </c>
    </row>
    <row r="727" spans="26:26" x14ac:dyDescent="0.2">
      <c r="Z727" s="6">
        <f t="shared" si="11"/>
        <v>0</v>
      </c>
    </row>
    <row r="728" spans="26:26" x14ac:dyDescent="0.2">
      <c r="Z728" s="6">
        <f t="shared" si="11"/>
        <v>0</v>
      </c>
    </row>
    <row r="729" spans="26:26" x14ac:dyDescent="0.2">
      <c r="Z729" s="6">
        <f t="shared" si="11"/>
        <v>0</v>
      </c>
    </row>
    <row r="730" spans="26:26" x14ac:dyDescent="0.2">
      <c r="Z730" s="6">
        <f t="shared" si="11"/>
        <v>0</v>
      </c>
    </row>
    <row r="731" spans="26:26" x14ac:dyDescent="0.2">
      <c r="Z731" s="6">
        <f t="shared" si="11"/>
        <v>0</v>
      </c>
    </row>
    <row r="732" spans="26:26" x14ac:dyDescent="0.2">
      <c r="Z732" s="6">
        <f t="shared" si="11"/>
        <v>0</v>
      </c>
    </row>
    <row r="733" spans="26:26" x14ac:dyDescent="0.2">
      <c r="Z733" s="6">
        <f t="shared" si="11"/>
        <v>0</v>
      </c>
    </row>
    <row r="734" spans="26:26" x14ac:dyDescent="0.2">
      <c r="Z734" s="6">
        <f t="shared" si="11"/>
        <v>0</v>
      </c>
    </row>
    <row r="735" spans="26:26" x14ac:dyDescent="0.2">
      <c r="Z735" s="6">
        <f t="shared" si="11"/>
        <v>0</v>
      </c>
    </row>
    <row r="736" spans="26:26" x14ac:dyDescent="0.2">
      <c r="Z736" s="6">
        <f t="shared" si="11"/>
        <v>0</v>
      </c>
    </row>
    <row r="737" spans="26:26" x14ac:dyDescent="0.2">
      <c r="Z737" s="6">
        <f t="shared" si="11"/>
        <v>0</v>
      </c>
    </row>
    <row r="738" spans="26:26" x14ac:dyDescent="0.2">
      <c r="Z738" s="6">
        <f t="shared" si="11"/>
        <v>0</v>
      </c>
    </row>
    <row r="739" spans="26:26" x14ac:dyDescent="0.2">
      <c r="Z739" s="6">
        <f t="shared" si="11"/>
        <v>0</v>
      </c>
    </row>
    <row r="740" spans="26:26" x14ac:dyDescent="0.2">
      <c r="Z740" s="6">
        <f t="shared" si="11"/>
        <v>0</v>
      </c>
    </row>
    <row r="741" spans="26:26" x14ac:dyDescent="0.2">
      <c r="Z741" s="6">
        <f t="shared" si="11"/>
        <v>0</v>
      </c>
    </row>
    <row r="742" spans="26:26" x14ac:dyDescent="0.2">
      <c r="Z742" s="6">
        <f t="shared" si="11"/>
        <v>0</v>
      </c>
    </row>
    <row r="743" spans="26:26" x14ac:dyDescent="0.2">
      <c r="Z743" s="6">
        <f t="shared" si="11"/>
        <v>0</v>
      </c>
    </row>
    <row r="744" spans="26:26" x14ac:dyDescent="0.2">
      <c r="Z744" s="6">
        <f t="shared" si="11"/>
        <v>0</v>
      </c>
    </row>
    <row r="745" spans="26:26" x14ac:dyDescent="0.2">
      <c r="Z745" s="6">
        <f t="shared" si="11"/>
        <v>0</v>
      </c>
    </row>
    <row r="746" spans="26:26" x14ac:dyDescent="0.2">
      <c r="Z746" s="6">
        <f t="shared" si="11"/>
        <v>0</v>
      </c>
    </row>
    <row r="747" spans="26:26" x14ac:dyDescent="0.2">
      <c r="Z747" s="6">
        <f t="shared" si="11"/>
        <v>0</v>
      </c>
    </row>
    <row r="748" spans="26:26" x14ac:dyDescent="0.2">
      <c r="Z748" s="6">
        <f t="shared" si="11"/>
        <v>0</v>
      </c>
    </row>
    <row r="749" spans="26:26" x14ac:dyDescent="0.2">
      <c r="Z749" s="6">
        <f t="shared" si="11"/>
        <v>0</v>
      </c>
    </row>
    <row r="750" spans="26:26" x14ac:dyDescent="0.2">
      <c r="Z750" s="6">
        <f t="shared" si="11"/>
        <v>0</v>
      </c>
    </row>
    <row r="751" spans="26:26" x14ac:dyDescent="0.2">
      <c r="Z751" s="6">
        <f t="shared" si="11"/>
        <v>0</v>
      </c>
    </row>
    <row r="752" spans="26:26" x14ac:dyDescent="0.2">
      <c r="Z752" s="6">
        <f t="shared" si="11"/>
        <v>0</v>
      </c>
    </row>
    <row r="753" spans="26:26" x14ac:dyDescent="0.2">
      <c r="Z753" s="6">
        <f t="shared" si="11"/>
        <v>0</v>
      </c>
    </row>
    <row r="754" spans="26:26" x14ac:dyDescent="0.2">
      <c r="Z754" s="6">
        <f t="shared" si="11"/>
        <v>0</v>
      </c>
    </row>
    <row r="755" spans="26:26" x14ac:dyDescent="0.2">
      <c r="Z755" s="6">
        <f t="shared" si="11"/>
        <v>0</v>
      </c>
    </row>
    <row r="756" spans="26:26" x14ac:dyDescent="0.2">
      <c r="Z756" s="6">
        <f t="shared" si="11"/>
        <v>0</v>
      </c>
    </row>
    <row r="757" spans="26:26" x14ac:dyDescent="0.2">
      <c r="Z757" s="6">
        <f t="shared" si="11"/>
        <v>0</v>
      </c>
    </row>
    <row r="758" spans="26:26" x14ac:dyDescent="0.2">
      <c r="Z758" s="6">
        <f t="shared" si="11"/>
        <v>0</v>
      </c>
    </row>
    <row r="759" spans="26:26" x14ac:dyDescent="0.2">
      <c r="Z759" s="6">
        <f t="shared" si="11"/>
        <v>0</v>
      </c>
    </row>
    <row r="760" spans="26:26" x14ac:dyDescent="0.2">
      <c r="Z760" s="6">
        <f t="shared" si="11"/>
        <v>0</v>
      </c>
    </row>
    <row r="761" spans="26:26" x14ac:dyDescent="0.2">
      <c r="Z761" s="6">
        <f t="shared" si="11"/>
        <v>0</v>
      </c>
    </row>
    <row r="762" spans="26:26" x14ac:dyDescent="0.2">
      <c r="Z762" s="6">
        <f t="shared" si="11"/>
        <v>0</v>
      </c>
    </row>
    <row r="763" spans="26:26" x14ac:dyDescent="0.2">
      <c r="Z763" s="6">
        <f t="shared" si="11"/>
        <v>0</v>
      </c>
    </row>
    <row r="764" spans="26:26" x14ac:dyDescent="0.2">
      <c r="Z764" s="6">
        <f t="shared" si="11"/>
        <v>0</v>
      </c>
    </row>
    <row r="765" spans="26:26" x14ac:dyDescent="0.2">
      <c r="Z765" s="6">
        <f t="shared" si="11"/>
        <v>0</v>
      </c>
    </row>
    <row r="766" spans="26:26" x14ac:dyDescent="0.2">
      <c r="Z766" s="6">
        <f t="shared" si="11"/>
        <v>0</v>
      </c>
    </row>
    <row r="767" spans="26:26" x14ac:dyDescent="0.2">
      <c r="Z767" s="6">
        <f t="shared" si="11"/>
        <v>0</v>
      </c>
    </row>
    <row r="768" spans="26:26" x14ac:dyDescent="0.2">
      <c r="Z768" s="6">
        <f t="shared" si="11"/>
        <v>0</v>
      </c>
    </row>
    <row r="769" spans="26:26" x14ac:dyDescent="0.2">
      <c r="Z769" s="6">
        <f t="shared" si="11"/>
        <v>0</v>
      </c>
    </row>
    <row r="770" spans="26:26" x14ac:dyDescent="0.2">
      <c r="Z770" s="6">
        <f t="shared" si="11"/>
        <v>0</v>
      </c>
    </row>
    <row r="771" spans="26:26" x14ac:dyDescent="0.2">
      <c r="Z771" s="6">
        <f t="shared" si="11"/>
        <v>0</v>
      </c>
    </row>
    <row r="772" spans="26:26" x14ac:dyDescent="0.2">
      <c r="Z772" s="6">
        <f t="shared" si="11"/>
        <v>0</v>
      </c>
    </row>
    <row r="773" spans="26:26" x14ac:dyDescent="0.2">
      <c r="Z773" s="6">
        <f t="shared" si="11"/>
        <v>0</v>
      </c>
    </row>
    <row r="774" spans="26:26" x14ac:dyDescent="0.2">
      <c r="Z774" s="6">
        <f t="shared" si="11"/>
        <v>0</v>
      </c>
    </row>
    <row r="775" spans="26:26" x14ac:dyDescent="0.2">
      <c r="Z775" s="6">
        <f t="shared" si="11"/>
        <v>0</v>
      </c>
    </row>
    <row r="776" spans="26:26" x14ac:dyDescent="0.2">
      <c r="Z776" s="6">
        <f t="shared" si="11"/>
        <v>0</v>
      </c>
    </row>
    <row r="777" spans="26:26" x14ac:dyDescent="0.2">
      <c r="Z777" s="6">
        <f t="shared" ref="Z777:Z783" si="12">IF($AI$6="(-VAT)",AI777,IF($AI$6="(+VAT)",IF(OR(ISTEXT(AI777),AJ777="*"),AI777,AI777/1.07),""))</f>
        <v>0</v>
      </c>
    </row>
    <row r="778" spans="26:26" x14ac:dyDescent="0.2">
      <c r="Z778" s="6">
        <f t="shared" si="12"/>
        <v>0</v>
      </c>
    </row>
    <row r="779" spans="26:26" x14ac:dyDescent="0.2">
      <c r="Z779" s="6">
        <f t="shared" si="12"/>
        <v>0</v>
      </c>
    </row>
    <row r="780" spans="26:26" x14ac:dyDescent="0.2">
      <c r="Z780" s="6">
        <f t="shared" si="12"/>
        <v>0</v>
      </c>
    </row>
    <row r="781" spans="26:26" x14ac:dyDescent="0.2">
      <c r="Z781" s="6">
        <f t="shared" si="12"/>
        <v>0</v>
      </c>
    </row>
    <row r="782" spans="26:26" x14ac:dyDescent="0.2">
      <c r="Z782" s="6">
        <f t="shared" si="12"/>
        <v>0</v>
      </c>
    </row>
    <row r="783" spans="26:26" x14ac:dyDescent="0.2">
      <c r="Z783" s="6">
        <f t="shared" si="12"/>
        <v>0</v>
      </c>
    </row>
  </sheetData>
  <mergeCells count="1">
    <mergeCell ref="A6:AC6"/>
  </mergeCells>
  <dataValidations count="1">
    <dataValidation type="list" allowBlank="1" showInputMessage="1" showErrorMessage="1" sqref="AI6">
      <formula1>"(+VAT),(-VAT)"</formula1>
    </dataValidation>
  </dataValidation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200-1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TAPPKK</cp:lastModifiedBy>
  <cp:lastPrinted>2014-08-26T10:06:40Z</cp:lastPrinted>
  <dcterms:created xsi:type="dcterms:W3CDTF">2014-05-20T02:55:47Z</dcterms:created>
  <dcterms:modified xsi:type="dcterms:W3CDTF">2015-10-02T05:27:13Z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0a49482f-fe31-499d-beca-a3df69bdd439</vt:lpwstr>
  </property>
</Properties>
</file>