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"/>
    </mc:Choice>
  </mc:AlternateContent>
  <bookViews>
    <workbookView xWindow="240" yWindow="15" windowWidth="16095" windowHeight="9660" activeTab="1"/>
  </bookViews>
  <sheets>
    <sheet name="Heat Generators" sheetId="1" r:id="rId1"/>
    <sheet name="prices and emmision factors" sheetId="2" r:id="rId2"/>
    <sheet name="Data" sheetId="3" r:id="rId3"/>
  </sheets>
  <calcPr calcId="162913"/>
</workbook>
</file>

<file path=xl/calcChain.xml><?xml version="1.0" encoding="utf-8"?>
<calcChain xmlns="http://schemas.openxmlformats.org/spreadsheetml/2006/main">
  <c r="C23" i="1" l="1"/>
  <c r="E4" i="3" l="1"/>
  <c r="C24" i="1"/>
</calcChain>
</file>

<file path=xl/sharedStrings.xml><?xml version="1.0" encoding="utf-8"?>
<sst xmlns="http://schemas.openxmlformats.org/spreadsheetml/2006/main" count="55" uniqueCount="54">
  <si>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</si>
  <si>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</si>
  <si>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</si>
  <si>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</si>
  <si>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</si>
  <si>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</si>
  <si>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</si>
  <si>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</si>
  <si>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</si>
  <si>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</si>
  <si>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heat boiler wood chips</t>
  </si>
  <si>
    <t>heat boiler wood pellets</t>
  </si>
  <si>
    <t>heat boiler straw</t>
  </si>
  <si>
    <t>heat waste treatment waste</t>
  </si>
  <si>
    <t>heat boiler electricity</t>
  </si>
  <si>
    <t>heat comp. heat pump ambient heat</t>
  </si>
  <si>
    <t>heat comp. heat pump waste heat 20°</t>
  </si>
  <si>
    <t>heat comp. heat pump waste heat 40°</t>
  </si>
  <si>
    <t>heat abs. heat pump various</t>
  </si>
  <si>
    <t>CHP stirling engine gas. Biomass</t>
  </si>
  <si>
    <t>CHP steam turbine (medium) wood chips</t>
  </si>
  <si>
    <t>CHP steam turbine (small) wood chips</t>
  </si>
  <si>
    <t>CHP steam turbine (medium) straw</t>
  </si>
  <si>
    <t>CHP steam turbine (small) straw</t>
  </si>
  <si>
    <t>CHP waste treatment waste</t>
  </si>
  <si>
    <t>CHP spark ignition natural gas</t>
  </si>
  <si>
    <t>CHP spark ignition gas. Biomass</t>
  </si>
  <si>
    <t>CHP CC gas turbine/ steam extraction turbine gas/oil</t>
  </si>
  <si>
    <t>CHP CC gas turbine/ back-pressure turbine gas/oil</t>
  </si>
  <si>
    <t>energy carrier</t>
  </si>
  <si>
    <t>prices(EUR/MWh)</t>
  </si>
  <si>
    <t>emission factor</t>
  </si>
  <si>
    <t>ambient heat</t>
  </si>
  <si>
    <t>electricity</t>
  </si>
  <si>
    <t>gas. Biomass</t>
  </si>
  <si>
    <t>gas/oil</t>
  </si>
  <si>
    <t>natural gas</t>
  </si>
  <si>
    <t>straw</t>
  </si>
  <si>
    <t>various</t>
  </si>
  <si>
    <t>waste</t>
  </si>
  <si>
    <t>waste heat 20°</t>
  </si>
  <si>
    <t>waste heat 40°</t>
  </si>
  <si>
    <t>wood chips</t>
  </si>
  <si>
    <t>wood pellets</t>
  </si>
  <si>
    <t>CO2 Price</t>
  </si>
  <si>
    <t>Interes Rate [0-1]</t>
  </si>
  <si>
    <t>Total Renewable Factor [0-1]</t>
  </si>
  <si>
    <t>Total Demand[ MWh]</t>
  </si>
  <si>
    <t>Pmax-Pin</t>
  </si>
  <si>
    <t>Pmax</t>
  </si>
  <si>
    <t>heat boiler natural gas</t>
  </si>
  <si>
    <t>Solar Thermal</t>
  </si>
  <si>
    <t>radiation</t>
  </si>
  <si>
    <t>20f + 35.05h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</si>
</sst>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/>
    <xf numFmtId="0" fontId="1" fillId="0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F27" sqref="F27"/>
    </sheetView>
  </sheetViews>
  <sheetFormatPr baseColWidth="10" defaultColWidth="9.140625" defaultRowHeight="15" x14ac:dyDescent="0.25"/>
  <cols>
    <col min="1" max="1" width="3" bestFit="1" customWidth="1"/>
    <col min="2" max="2" width="48.140625" bestFit="1" customWidth="1"/>
    <col min="3" max="3" width="25.140625" bestFit="1" customWidth="1"/>
    <col min="4" max="4" width="12" bestFit="1" customWidth="1"/>
    <col min="5" max="5" width="11.85546875" bestFit="1" customWidth="1"/>
    <col min="6" max="6" width="29.42578125" bestFit="1" customWidth="1"/>
    <col min="7" max="7" width="19.7109375" bestFit="1" customWidth="1"/>
    <col min="8" max="8" width="20.28515625" bestFit="1" customWidth="1"/>
    <col min="9" max="9" width="8.5703125" bestFit="1" customWidth="1"/>
    <col min="10" max="10" width="27.7109375" bestFit="1" customWidth="1"/>
    <col min="11" max="11" width="16.28515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 t="s">
        <v>50</v>
      </c>
      <c r="C2">
        <v>2500</v>
      </c>
      <c r="D2">
        <v>1.03</v>
      </c>
      <c r="E2">
        <v>0</v>
      </c>
      <c r="F2">
        <v>60000</v>
      </c>
      <c r="G2">
        <v>2000</v>
      </c>
      <c r="H2">
        <v>1.1000000000000001</v>
      </c>
      <c r="I2">
        <v>25</v>
      </c>
      <c r="J2">
        <v>0</v>
      </c>
      <c r="K2">
        <v>0</v>
      </c>
    </row>
    <row r="3" spans="1:11" x14ac:dyDescent="0.25">
      <c r="A3" s="1">
        <v>1</v>
      </c>
      <c r="B3" t="s">
        <v>10</v>
      </c>
      <c r="C3">
        <v>2500</v>
      </c>
      <c r="D3">
        <v>0.85</v>
      </c>
      <c r="E3">
        <v>0</v>
      </c>
      <c r="F3">
        <v>800000</v>
      </c>
      <c r="G3">
        <v>0</v>
      </c>
      <c r="H3">
        <v>5.4</v>
      </c>
      <c r="I3">
        <v>20</v>
      </c>
      <c r="J3">
        <v>0</v>
      </c>
      <c r="K3">
        <v>0.1</v>
      </c>
    </row>
    <row r="4" spans="1:11" x14ac:dyDescent="0.25">
      <c r="A4" s="1">
        <v>2</v>
      </c>
      <c r="B4" t="s">
        <v>11</v>
      </c>
      <c r="C4">
        <v>0</v>
      </c>
      <c r="D4">
        <v>0.87</v>
      </c>
      <c r="E4">
        <v>0</v>
      </c>
      <c r="F4">
        <v>400000</v>
      </c>
      <c r="G4">
        <v>0</v>
      </c>
      <c r="H4">
        <v>2.7</v>
      </c>
      <c r="I4">
        <v>20</v>
      </c>
      <c r="J4">
        <v>0</v>
      </c>
      <c r="K4">
        <v>1</v>
      </c>
    </row>
    <row r="5" spans="1:11" x14ac:dyDescent="0.25">
      <c r="A5" s="1">
        <v>3</v>
      </c>
      <c r="B5" t="s">
        <v>12</v>
      </c>
      <c r="C5">
        <v>0</v>
      </c>
      <c r="D5">
        <v>0.85</v>
      </c>
      <c r="E5">
        <v>0</v>
      </c>
      <c r="F5">
        <v>800000</v>
      </c>
      <c r="G5">
        <v>0</v>
      </c>
      <c r="H5">
        <v>4</v>
      </c>
      <c r="I5">
        <v>20</v>
      </c>
      <c r="J5">
        <v>0</v>
      </c>
      <c r="K5">
        <v>1</v>
      </c>
    </row>
    <row r="6" spans="1:11" x14ac:dyDescent="0.25">
      <c r="A6" s="1">
        <v>4</v>
      </c>
      <c r="B6" t="s">
        <v>13</v>
      </c>
      <c r="C6">
        <v>0</v>
      </c>
      <c r="D6">
        <v>0.98</v>
      </c>
      <c r="E6">
        <v>0</v>
      </c>
      <c r="F6">
        <v>1200000</v>
      </c>
      <c r="G6">
        <v>54000</v>
      </c>
      <c r="H6">
        <v>5.6</v>
      </c>
      <c r="I6">
        <v>20</v>
      </c>
      <c r="J6">
        <v>0</v>
      </c>
      <c r="K6">
        <v>0.3</v>
      </c>
    </row>
    <row r="7" spans="1:11" x14ac:dyDescent="0.25">
      <c r="A7" s="1">
        <v>5</v>
      </c>
      <c r="B7" t="s">
        <v>14</v>
      </c>
      <c r="C7">
        <v>0</v>
      </c>
      <c r="D7">
        <v>0.99</v>
      </c>
      <c r="E7">
        <v>0</v>
      </c>
      <c r="F7">
        <v>150000</v>
      </c>
      <c r="G7">
        <v>1100</v>
      </c>
      <c r="H7">
        <v>0.8</v>
      </c>
      <c r="I7">
        <v>20</v>
      </c>
      <c r="J7">
        <v>0</v>
      </c>
      <c r="K7">
        <v>0.5</v>
      </c>
    </row>
    <row r="8" spans="1:11" x14ac:dyDescent="0.25">
      <c r="A8" s="1">
        <v>6</v>
      </c>
      <c r="B8" t="s">
        <v>15</v>
      </c>
      <c r="C8">
        <v>0</v>
      </c>
      <c r="D8">
        <v>3</v>
      </c>
      <c r="E8">
        <v>0</v>
      </c>
      <c r="F8">
        <v>700000</v>
      </c>
      <c r="G8">
        <v>2000</v>
      </c>
      <c r="H8">
        <v>8.4</v>
      </c>
      <c r="I8">
        <v>25</v>
      </c>
      <c r="J8">
        <v>0</v>
      </c>
      <c r="K8">
        <v>1</v>
      </c>
    </row>
    <row r="9" spans="1:11" x14ac:dyDescent="0.25">
      <c r="A9" s="1">
        <v>7</v>
      </c>
      <c r="B9" t="s">
        <v>16</v>
      </c>
      <c r="C9">
        <v>0</v>
      </c>
      <c r="D9">
        <v>4</v>
      </c>
      <c r="E9">
        <v>0</v>
      </c>
      <c r="F9">
        <v>700000</v>
      </c>
      <c r="G9">
        <v>2000</v>
      </c>
      <c r="H9">
        <v>8.4</v>
      </c>
      <c r="I9">
        <v>25</v>
      </c>
      <c r="J9">
        <v>0</v>
      </c>
      <c r="K9">
        <v>1</v>
      </c>
    </row>
    <row r="10" spans="1:11" x14ac:dyDescent="0.25">
      <c r="A10" s="1">
        <v>8</v>
      </c>
      <c r="B10" t="s">
        <v>17</v>
      </c>
      <c r="C10">
        <v>0</v>
      </c>
      <c r="D10">
        <v>6</v>
      </c>
      <c r="E10">
        <v>0</v>
      </c>
      <c r="F10">
        <v>700000</v>
      </c>
      <c r="G10">
        <v>2000</v>
      </c>
      <c r="H10">
        <v>8.4</v>
      </c>
      <c r="I10">
        <v>25</v>
      </c>
      <c r="J10">
        <v>0</v>
      </c>
      <c r="K10">
        <v>1</v>
      </c>
    </row>
    <row r="11" spans="1:11" x14ac:dyDescent="0.25">
      <c r="A11" s="1">
        <v>9</v>
      </c>
      <c r="B11" t="s">
        <v>18</v>
      </c>
      <c r="C11">
        <v>0</v>
      </c>
      <c r="D11">
        <v>1.7</v>
      </c>
      <c r="E11">
        <v>0</v>
      </c>
      <c r="F11">
        <v>600000</v>
      </c>
      <c r="G11">
        <v>2000</v>
      </c>
      <c r="H11">
        <v>0.89999999999999991</v>
      </c>
      <c r="I11">
        <v>25</v>
      </c>
      <c r="J11">
        <v>0</v>
      </c>
      <c r="K11">
        <v>1</v>
      </c>
    </row>
    <row r="12" spans="1:11" x14ac:dyDescent="0.25">
      <c r="A12" s="1">
        <v>10</v>
      </c>
      <c r="B12" t="s">
        <v>19</v>
      </c>
      <c r="C12">
        <v>0</v>
      </c>
      <c r="D12">
        <v>0.57999999999999996</v>
      </c>
      <c r="E12">
        <v>0.2</v>
      </c>
      <c r="F12">
        <v>5000000</v>
      </c>
      <c r="G12">
        <v>32000</v>
      </c>
      <c r="H12">
        <v>26</v>
      </c>
      <c r="I12">
        <v>15</v>
      </c>
      <c r="J12">
        <v>0</v>
      </c>
      <c r="K12">
        <v>1</v>
      </c>
    </row>
    <row r="13" spans="1:11" x14ac:dyDescent="0.25">
      <c r="A13" s="1">
        <v>11</v>
      </c>
      <c r="B13" t="s">
        <v>20</v>
      </c>
      <c r="C13">
        <v>0</v>
      </c>
      <c r="D13">
        <v>0.64</v>
      </c>
      <c r="E13">
        <v>0.28999999999999998</v>
      </c>
      <c r="F13">
        <v>4000000</v>
      </c>
      <c r="G13">
        <v>29000</v>
      </c>
      <c r="H13">
        <v>3.9</v>
      </c>
      <c r="I13">
        <v>30</v>
      </c>
      <c r="J13">
        <v>0</v>
      </c>
      <c r="K13">
        <v>1</v>
      </c>
    </row>
    <row r="14" spans="1:11" x14ac:dyDescent="0.25">
      <c r="A14" s="1">
        <v>12</v>
      </c>
      <c r="B14" t="s">
        <v>21</v>
      </c>
      <c r="C14">
        <v>0</v>
      </c>
      <c r="D14">
        <v>0.62</v>
      </c>
      <c r="E14">
        <v>0.25</v>
      </c>
      <c r="F14">
        <v>6000000</v>
      </c>
      <c r="G14">
        <v>150000</v>
      </c>
      <c r="H14">
        <v>0</v>
      </c>
      <c r="I14">
        <v>20</v>
      </c>
      <c r="J14">
        <v>0</v>
      </c>
      <c r="K14">
        <v>1</v>
      </c>
    </row>
    <row r="15" spans="1:11" x14ac:dyDescent="0.25">
      <c r="A15" s="1">
        <v>13</v>
      </c>
      <c r="B15" t="s">
        <v>22</v>
      </c>
      <c r="C15">
        <v>0</v>
      </c>
      <c r="D15">
        <v>0.64</v>
      </c>
      <c r="E15">
        <v>0.28999999999999998</v>
      </c>
      <c r="F15">
        <v>4000000</v>
      </c>
      <c r="G15">
        <v>40000</v>
      </c>
      <c r="H15">
        <v>6.4</v>
      </c>
      <c r="I15">
        <v>25</v>
      </c>
      <c r="J15">
        <v>0</v>
      </c>
      <c r="K15">
        <v>1</v>
      </c>
    </row>
    <row r="16" spans="1:11" x14ac:dyDescent="0.25">
      <c r="A16" s="1">
        <v>14</v>
      </c>
      <c r="B16" t="s">
        <v>23</v>
      </c>
      <c r="C16">
        <v>0</v>
      </c>
      <c r="D16">
        <v>0.62</v>
      </c>
      <c r="E16">
        <v>0.3</v>
      </c>
      <c r="F16">
        <v>6000000</v>
      </c>
      <c r="G16">
        <v>150000</v>
      </c>
      <c r="H16">
        <v>0</v>
      </c>
      <c r="I16">
        <v>20</v>
      </c>
      <c r="J16">
        <v>0</v>
      </c>
      <c r="K16">
        <v>1</v>
      </c>
    </row>
    <row r="17" spans="1:11" x14ac:dyDescent="0.25">
      <c r="A17" s="1">
        <v>15</v>
      </c>
      <c r="B17" t="s">
        <v>24</v>
      </c>
      <c r="C17">
        <v>0</v>
      </c>
      <c r="D17">
        <v>0.62</v>
      </c>
      <c r="E17">
        <v>0.24</v>
      </c>
      <c r="F17">
        <v>8500000</v>
      </c>
      <c r="G17">
        <v>150000</v>
      </c>
      <c r="H17">
        <v>0</v>
      </c>
      <c r="I17">
        <v>20</v>
      </c>
      <c r="J17">
        <v>0</v>
      </c>
      <c r="K17">
        <v>0.3</v>
      </c>
    </row>
    <row r="18" spans="1:11" x14ac:dyDescent="0.25">
      <c r="A18" s="1">
        <v>16</v>
      </c>
      <c r="B18" t="s">
        <v>25</v>
      </c>
      <c r="C18">
        <v>0</v>
      </c>
      <c r="D18">
        <v>0.45</v>
      </c>
      <c r="E18">
        <v>0.44</v>
      </c>
      <c r="F18">
        <v>1000000</v>
      </c>
      <c r="G18">
        <v>10000</v>
      </c>
      <c r="H18">
        <v>5.4</v>
      </c>
      <c r="I18">
        <v>25</v>
      </c>
      <c r="J18">
        <v>0</v>
      </c>
      <c r="K18">
        <v>0</v>
      </c>
    </row>
    <row r="19" spans="1:11" x14ac:dyDescent="0.25">
      <c r="A19" s="1">
        <v>17</v>
      </c>
      <c r="B19" t="s">
        <v>26</v>
      </c>
      <c r="C19">
        <v>0</v>
      </c>
      <c r="D19">
        <v>0.45</v>
      </c>
      <c r="E19">
        <v>0.4</v>
      </c>
      <c r="F19">
        <v>1000000</v>
      </c>
      <c r="G19">
        <v>10000</v>
      </c>
      <c r="H19">
        <v>8</v>
      </c>
      <c r="I19">
        <v>25</v>
      </c>
      <c r="J19">
        <v>0</v>
      </c>
      <c r="K19">
        <v>1</v>
      </c>
    </row>
    <row r="20" spans="1:11" x14ac:dyDescent="0.25">
      <c r="A20" s="1">
        <v>18</v>
      </c>
      <c r="B20" t="s">
        <v>27</v>
      </c>
      <c r="C20">
        <v>0</v>
      </c>
      <c r="D20">
        <v>0.35</v>
      </c>
      <c r="E20">
        <v>0.55000000000000004</v>
      </c>
      <c r="F20">
        <v>900000</v>
      </c>
      <c r="G20">
        <v>30000</v>
      </c>
      <c r="H20">
        <v>4.5</v>
      </c>
      <c r="I20">
        <v>25</v>
      </c>
      <c r="J20">
        <v>0</v>
      </c>
      <c r="K20">
        <v>0</v>
      </c>
    </row>
    <row r="21" spans="1:11" x14ac:dyDescent="0.25">
      <c r="A21" s="1">
        <v>19</v>
      </c>
      <c r="B21" t="s">
        <v>28</v>
      </c>
      <c r="C21">
        <v>0</v>
      </c>
      <c r="D21">
        <v>0.45</v>
      </c>
      <c r="E21">
        <v>0.47</v>
      </c>
      <c r="F21">
        <v>1300000</v>
      </c>
      <c r="G21">
        <v>30000</v>
      </c>
      <c r="H21">
        <v>4.5</v>
      </c>
      <c r="I21">
        <v>25</v>
      </c>
      <c r="J21">
        <v>0</v>
      </c>
      <c r="K21">
        <v>0</v>
      </c>
    </row>
    <row r="22" spans="1:11" x14ac:dyDescent="0.25">
      <c r="A22" s="5">
        <v>20</v>
      </c>
      <c r="B22" t="s">
        <v>51</v>
      </c>
      <c r="C22">
        <v>0</v>
      </c>
      <c r="D22">
        <v>0.8</v>
      </c>
      <c r="E22">
        <v>0</v>
      </c>
      <c r="F22">
        <v>550000</v>
      </c>
      <c r="G22">
        <v>10000</v>
      </c>
      <c r="H22">
        <v>0</v>
      </c>
      <c r="I22">
        <v>20</v>
      </c>
      <c r="J22">
        <v>0</v>
      </c>
      <c r="K22">
        <v>1</v>
      </c>
    </row>
    <row r="23" spans="1:11" x14ac:dyDescent="0.25">
      <c r="C23" s="4">
        <f>C24-SUM(C2:C22)</f>
        <v>-1362.671556794</v>
      </c>
      <c r="D23" s="4" t="s">
        <v>48</v>
      </c>
    </row>
    <row r="24" spans="1:11" x14ac:dyDescent="0.25">
      <c r="C24" s="2">
        <f>+(0.000606221407201*Data!E2)</f>
        <v>3637.328443206</v>
      </c>
      <c r="D24" s="2" t="s">
        <v>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2" max="2" width="13.85546875" bestFit="1" customWidth="1"/>
    <col min="3" max="3" width="17.28515625" bestFit="1" customWidth="1"/>
    <col min="4" max="4" width="14.5703125" bestFit="1" customWidth="1"/>
  </cols>
  <sheetData>
    <row r="1" spans="1:4" x14ac:dyDescent="0.25">
      <c r="B1" s="1" t="s">
        <v>29</v>
      </c>
      <c r="C1" s="1" t="s">
        <v>30</v>
      </c>
      <c r="D1" s="1" t="s">
        <v>31</v>
      </c>
    </row>
    <row r="2" spans="1:4" x14ac:dyDescent="0.25">
      <c r="A2" s="1">
        <v>0</v>
      </c>
      <c r="B2" t="s">
        <v>32</v>
      </c>
      <c r="C2">
        <v>0</v>
      </c>
      <c r="D2">
        <v>1</v>
      </c>
    </row>
    <row r="3" spans="1:4" x14ac:dyDescent="0.25">
      <c r="A3" s="1">
        <v>1</v>
      </c>
      <c r="B3" t="s">
        <v>33</v>
      </c>
      <c r="C3" t="s">
        <v>53</v>
      </c>
      <c r="D3">
        <v>0.8</v>
      </c>
    </row>
    <row r="4" spans="1:4" x14ac:dyDescent="0.25">
      <c r="A4" s="1">
        <v>2</v>
      </c>
      <c r="B4" t="s">
        <v>34</v>
      </c>
      <c r="C4">
        <v>62</v>
      </c>
      <c r="D4">
        <v>1</v>
      </c>
    </row>
    <row r="5" spans="1:4" x14ac:dyDescent="0.25">
      <c r="A5" s="1">
        <v>3</v>
      </c>
      <c r="B5" t="s">
        <v>35</v>
      </c>
      <c r="C5">
        <v>47</v>
      </c>
      <c r="D5">
        <v>0</v>
      </c>
    </row>
    <row r="6" spans="1:4" x14ac:dyDescent="0.25">
      <c r="A6" s="1">
        <v>4</v>
      </c>
      <c r="B6" t="s">
        <v>36</v>
      </c>
      <c r="C6">
        <v>30</v>
      </c>
      <c r="D6">
        <v>0</v>
      </c>
    </row>
    <row r="7" spans="1:4" x14ac:dyDescent="0.25">
      <c r="A7" s="1">
        <v>5</v>
      </c>
      <c r="B7" t="s">
        <v>37</v>
      </c>
      <c r="C7">
        <v>22</v>
      </c>
      <c r="D7">
        <v>1</v>
      </c>
    </row>
    <row r="8" spans="1:4" x14ac:dyDescent="0.25">
      <c r="A8" s="1">
        <v>6</v>
      </c>
      <c r="B8" t="s">
        <v>38</v>
      </c>
      <c r="C8">
        <v>20</v>
      </c>
      <c r="D8">
        <v>1</v>
      </c>
    </row>
    <row r="9" spans="1:4" x14ac:dyDescent="0.25">
      <c r="A9" s="1">
        <v>7</v>
      </c>
      <c r="B9" t="s">
        <v>39</v>
      </c>
      <c r="C9">
        <v>5</v>
      </c>
      <c r="D9">
        <v>0.8</v>
      </c>
    </row>
    <row r="10" spans="1:4" x14ac:dyDescent="0.25">
      <c r="A10" s="1">
        <v>8</v>
      </c>
      <c r="B10" t="s">
        <v>40</v>
      </c>
      <c r="C10">
        <v>0</v>
      </c>
      <c r="D10">
        <v>1</v>
      </c>
    </row>
    <row r="11" spans="1:4" x14ac:dyDescent="0.25">
      <c r="A11" s="1">
        <v>9</v>
      </c>
      <c r="B11" t="s">
        <v>41</v>
      </c>
      <c r="C11">
        <v>0</v>
      </c>
      <c r="D11">
        <v>1</v>
      </c>
    </row>
    <row r="12" spans="1:4" x14ac:dyDescent="0.25">
      <c r="A12" s="1">
        <v>10</v>
      </c>
      <c r="B12" t="s">
        <v>42</v>
      </c>
      <c r="C12">
        <v>22</v>
      </c>
      <c r="D12">
        <v>1</v>
      </c>
    </row>
    <row r="13" spans="1:4" x14ac:dyDescent="0.25">
      <c r="A13" s="1">
        <v>11</v>
      </c>
      <c r="B13" t="s">
        <v>43</v>
      </c>
      <c r="C13">
        <v>36</v>
      </c>
      <c r="D13">
        <v>1</v>
      </c>
    </row>
    <row r="14" spans="1:4" x14ac:dyDescent="0.25">
      <c r="A14" s="1">
        <v>12</v>
      </c>
      <c r="B14" t="s">
        <v>52</v>
      </c>
      <c r="C14">
        <v>0</v>
      </c>
      <c r="D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6" sqref="G6"/>
    </sheetView>
  </sheetViews>
  <sheetFormatPr baseColWidth="10" defaultColWidth="9.140625" defaultRowHeight="15" x14ac:dyDescent="0.25"/>
  <cols>
    <col min="1" max="1" width="2" bestFit="1" customWidth="1"/>
    <col min="2" max="2" width="9.42578125" bestFit="1" customWidth="1"/>
    <col min="3" max="3" width="16.42578125" bestFit="1" customWidth="1"/>
    <col min="4" max="4" width="26.7109375" bestFit="1" customWidth="1"/>
    <col min="5" max="5" width="20.28515625" bestFit="1" customWidth="1"/>
  </cols>
  <sheetData>
    <row r="1" spans="1:5" x14ac:dyDescent="0.25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5">
      <c r="A2" s="1">
        <v>0</v>
      </c>
      <c r="B2">
        <v>25</v>
      </c>
      <c r="C2">
        <v>0.5</v>
      </c>
      <c r="D2">
        <v>0</v>
      </c>
      <c r="E2">
        <v>6000000</v>
      </c>
    </row>
    <row r="4" spans="1:5" x14ac:dyDescent="0.25">
      <c r="D4" s="3" t="s">
        <v>49</v>
      </c>
      <c r="E4" s="2">
        <f>0.000606221407201*E2</f>
        <v>3637.328443206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Heat Generators</vt:lpstr>
      <vt:lpstr>prices and emmision factors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Nesa</cp:lastModifiedBy>
  <dcterms:created xsi:type="dcterms:W3CDTF">2018-03-19T15:50:59Z</dcterms:created>
  <dcterms:modified xsi:type="dcterms:W3CDTF">2018-04-25T11:32:04Z</dcterms:modified>
</cp:coreProperties>
</file>