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ritamachado/switch-2017-g003/"/>
    </mc:Choice>
  </mc:AlternateContent>
  <xr:revisionPtr revIDLastSave="0" documentId="8_{06367A13-BCB0-7546-A7C3-D493F502ADE0}" xr6:coauthVersionLast="31" xr6:coauthVersionMax="31" xr10:uidLastSave="{00000000-0000-0000-0000-000000000000}"/>
  <bookViews>
    <workbookView xWindow="0" yWindow="460" windowWidth="28800" windowHeight="16500" xr2:uid="{00000000-000D-0000-FFFF-FFFF00000000}"/>
  </bookViews>
  <sheets>
    <sheet name="Threat Data" sheetId="2" r:id="rId1"/>
    <sheet name="Lookup Tables" sheetId="4" r:id="rId2"/>
  </sheets>
  <definedNames>
    <definedName name="_xlnm._FilterDatabase" localSheetId="0" hidden="1">'Threat Data'!$A$1:$AC$213</definedName>
  </definedNames>
  <calcPr calcId="179017"/>
</workbook>
</file>

<file path=xl/calcChain.xml><?xml version="1.0" encoding="utf-8"?>
<calcChain xmlns="http://schemas.openxmlformats.org/spreadsheetml/2006/main">
  <c r="N17" i="2" l="1"/>
  <c r="N16" i="2"/>
  <c r="N15" i="2"/>
  <c r="N14" i="2"/>
  <c r="N13" i="2"/>
  <c r="N213" i="2" l="1"/>
  <c r="J213" i="2"/>
  <c r="N212" i="2"/>
  <c r="J212" i="2"/>
  <c r="N211" i="2"/>
  <c r="J211" i="2"/>
  <c r="N210" i="2"/>
  <c r="J210" i="2"/>
  <c r="N209" i="2"/>
  <c r="J209" i="2"/>
  <c r="N208" i="2"/>
  <c r="J208" i="2"/>
  <c r="N207" i="2"/>
  <c r="J207" i="2"/>
  <c r="N206" i="2"/>
  <c r="J206" i="2"/>
  <c r="N205" i="2"/>
  <c r="J205" i="2"/>
  <c r="N204" i="2"/>
  <c r="J204" i="2"/>
  <c r="N203" i="2"/>
  <c r="J203" i="2"/>
  <c r="N202" i="2"/>
  <c r="J202" i="2"/>
  <c r="N201" i="2"/>
  <c r="J201" i="2"/>
  <c r="N200" i="2"/>
  <c r="J200" i="2"/>
  <c r="N199" i="2"/>
  <c r="J199" i="2"/>
  <c r="N198" i="2"/>
  <c r="J198" i="2"/>
  <c r="N197" i="2"/>
  <c r="J197" i="2"/>
  <c r="N196" i="2"/>
  <c r="J196" i="2"/>
  <c r="N195" i="2"/>
  <c r="J195" i="2"/>
  <c r="N194" i="2"/>
  <c r="J194" i="2"/>
  <c r="N193" i="2"/>
  <c r="J193" i="2"/>
  <c r="N192" i="2"/>
  <c r="J192" i="2"/>
  <c r="N191" i="2"/>
  <c r="J191" i="2"/>
  <c r="N190" i="2"/>
  <c r="J190" i="2"/>
  <c r="N189" i="2"/>
  <c r="J189" i="2"/>
  <c r="N188" i="2"/>
  <c r="J188" i="2"/>
  <c r="N187" i="2"/>
  <c r="J187" i="2"/>
  <c r="N186" i="2"/>
  <c r="J186" i="2"/>
  <c r="N185" i="2"/>
  <c r="J185" i="2"/>
  <c r="N184" i="2"/>
  <c r="J184" i="2"/>
  <c r="N183" i="2"/>
  <c r="J183" i="2"/>
  <c r="N182" i="2"/>
  <c r="J182" i="2"/>
  <c r="N181" i="2"/>
  <c r="J181" i="2"/>
  <c r="N180" i="2"/>
  <c r="J180" i="2"/>
  <c r="N179" i="2"/>
  <c r="J179" i="2"/>
  <c r="N178" i="2"/>
  <c r="J178" i="2"/>
  <c r="N177" i="2"/>
  <c r="J177" i="2"/>
  <c r="N176" i="2"/>
  <c r="J176" i="2"/>
  <c r="N175" i="2"/>
  <c r="J175" i="2"/>
  <c r="N174" i="2"/>
  <c r="J174" i="2"/>
  <c r="N173" i="2"/>
  <c r="J173" i="2"/>
  <c r="N172" i="2"/>
  <c r="J172" i="2"/>
  <c r="N171" i="2"/>
  <c r="J171" i="2"/>
  <c r="N170" i="2"/>
  <c r="J170" i="2"/>
  <c r="N169" i="2"/>
  <c r="J169" i="2"/>
  <c r="N168" i="2"/>
  <c r="J168" i="2"/>
  <c r="N167" i="2"/>
  <c r="J167" i="2"/>
  <c r="N166" i="2"/>
  <c r="J166" i="2"/>
  <c r="N165" i="2"/>
  <c r="J165" i="2"/>
  <c r="N164" i="2"/>
  <c r="J164" i="2"/>
  <c r="N163" i="2"/>
  <c r="J163" i="2"/>
  <c r="N162" i="2"/>
  <c r="J162" i="2"/>
  <c r="N161" i="2"/>
  <c r="J161" i="2"/>
  <c r="N160" i="2"/>
  <c r="J160" i="2"/>
  <c r="N159" i="2"/>
  <c r="J159" i="2"/>
  <c r="N158" i="2"/>
  <c r="J158" i="2"/>
  <c r="N157" i="2"/>
  <c r="J157" i="2"/>
  <c r="N156" i="2"/>
  <c r="J156" i="2"/>
  <c r="N155" i="2"/>
  <c r="J155" i="2"/>
  <c r="N154" i="2"/>
  <c r="J154" i="2"/>
  <c r="N153" i="2"/>
  <c r="J153" i="2"/>
  <c r="N152" i="2"/>
  <c r="J152" i="2"/>
  <c r="N151" i="2"/>
  <c r="J151" i="2"/>
  <c r="N150" i="2"/>
  <c r="J150" i="2"/>
  <c r="N149" i="2"/>
  <c r="J149" i="2"/>
  <c r="N148" i="2"/>
  <c r="J148" i="2"/>
  <c r="N147" i="2"/>
  <c r="J147" i="2"/>
  <c r="N146" i="2"/>
  <c r="J146" i="2"/>
  <c r="N145" i="2"/>
  <c r="J145" i="2"/>
  <c r="N144" i="2"/>
  <c r="J144" i="2"/>
  <c r="N143" i="2"/>
  <c r="J143" i="2"/>
  <c r="N142" i="2"/>
  <c r="J142" i="2"/>
  <c r="N141" i="2"/>
  <c r="J141" i="2"/>
  <c r="N140" i="2"/>
  <c r="J140" i="2"/>
  <c r="N139" i="2"/>
  <c r="J139" i="2"/>
  <c r="N138" i="2"/>
  <c r="J138" i="2"/>
  <c r="N137" i="2"/>
  <c r="J137" i="2"/>
  <c r="N136" i="2"/>
  <c r="J136" i="2"/>
  <c r="N135" i="2"/>
  <c r="J135" i="2"/>
  <c r="N134" i="2"/>
  <c r="J134" i="2"/>
  <c r="N133" i="2"/>
  <c r="J133" i="2"/>
  <c r="N132" i="2"/>
  <c r="J132" i="2"/>
  <c r="N131" i="2"/>
  <c r="J131" i="2"/>
  <c r="N130" i="2"/>
  <c r="J130" i="2"/>
  <c r="N129" i="2"/>
  <c r="J129" i="2"/>
  <c r="N128" i="2"/>
  <c r="J128" i="2"/>
  <c r="N127" i="2"/>
  <c r="J127" i="2"/>
  <c r="N126" i="2"/>
  <c r="J126" i="2"/>
  <c r="N125" i="2"/>
  <c r="J125" i="2"/>
  <c r="N124" i="2"/>
  <c r="J124" i="2"/>
  <c r="N123" i="2"/>
  <c r="J123" i="2"/>
  <c r="N122" i="2"/>
  <c r="J122" i="2"/>
  <c r="N121" i="2"/>
  <c r="J121" i="2"/>
  <c r="N120" i="2"/>
  <c r="J120" i="2"/>
  <c r="N119" i="2"/>
  <c r="J119" i="2"/>
  <c r="N118" i="2"/>
  <c r="J118" i="2"/>
  <c r="N117" i="2"/>
  <c r="J117" i="2"/>
  <c r="N116" i="2"/>
  <c r="J116" i="2"/>
  <c r="N115" i="2"/>
  <c r="J115" i="2"/>
  <c r="N114" i="2"/>
  <c r="J114" i="2"/>
  <c r="N113" i="2"/>
  <c r="J113" i="2"/>
  <c r="N112" i="2"/>
  <c r="J112" i="2"/>
  <c r="N111" i="2"/>
  <c r="J111" i="2"/>
  <c r="N110" i="2"/>
  <c r="J110" i="2"/>
  <c r="N109" i="2"/>
  <c r="J109" i="2"/>
  <c r="N108" i="2"/>
  <c r="J108" i="2"/>
  <c r="N107" i="2"/>
  <c r="J107" i="2"/>
  <c r="N106" i="2"/>
  <c r="J106" i="2"/>
  <c r="N105" i="2"/>
  <c r="J105" i="2"/>
  <c r="N104" i="2"/>
  <c r="J104" i="2"/>
  <c r="N103" i="2"/>
  <c r="J103" i="2"/>
  <c r="N102" i="2"/>
  <c r="J102" i="2"/>
  <c r="N101" i="2"/>
  <c r="J101" i="2"/>
  <c r="N100" i="2"/>
  <c r="J100" i="2"/>
  <c r="N99" i="2"/>
  <c r="J99" i="2"/>
  <c r="N98" i="2"/>
  <c r="J98" i="2"/>
  <c r="N97" i="2"/>
  <c r="J97" i="2"/>
  <c r="N96" i="2"/>
  <c r="J96" i="2"/>
  <c r="N95" i="2"/>
  <c r="J95" i="2"/>
  <c r="N94" i="2"/>
  <c r="J94" i="2"/>
  <c r="N93" i="2"/>
  <c r="J93" i="2"/>
  <c r="N92" i="2"/>
  <c r="J92" i="2"/>
  <c r="N91" i="2"/>
  <c r="J91" i="2"/>
  <c r="N90" i="2"/>
  <c r="J90" i="2"/>
  <c r="N89" i="2"/>
  <c r="J89" i="2"/>
  <c r="N88" i="2"/>
  <c r="J88" i="2"/>
  <c r="N87" i="2"/>
  <c r="J87" i="2"/>
  <c r="N86" i="2"/>
  <c r="J86" i="2"/>
  <c r="N85" i="2"/>
  <c r="J85" i="2"/>
  <c r="N84" i="2"/>
  <c r="J84" i="2"/>
  <c r="N83" i="2"/>
  <c r="J83" i="2"/>
  <c r="N82" i="2"/>
  <c r="J82" i="2"/>
  <c r="N81" i="2"/>
  <c r="J81" i="2"/>
  <c r="N80" i="2"/>
  <c r="J80" i="2"/>
  <c r="N79" i="2"/>
  <c r="J79" i="2"/>
  <c r="N78" i="2"/>
  <c r="J78" i="2"/>
  <c r="N77" i="2"/>
  <c r="J77" i="2"/>
  <c r="N76" i="2"/>
  <c r="J76" i="2"/>
  <c r="N75" i="2"/>
  <c r="J75" i="2"/>
  <c r="N74" i="2"/>
  <c r="J74" i="2"/>
  <c r="N73" i="2"/>
  <c r="J73" i="2"/>
  <c r="N72" i="2"/>
  <c r="J72" i="2"/>
  <c r="N71" i="2"/>
  <c r="J71" i="2"/>
  <c r="N70" i="2"/>
  <c r="J70" i="2"/>
  <c r="N69" i="2"/>
  <c r="J69" i="2"/>
  <c r="N68" i="2"/>
  <c r="J68" i="2"/>
  <c r="N67" i="2"/>
  <c r="J67" i="2"/>
  <c r="N66" i="2"/>
  <c r="J66" i="2"/>
  <c r="N65" i="2"/>
  <c r="J65" i="2"/>
  <c r="N64" i="2"/>
  <c r="J64" i="2"/>
  <c r="N63" i="2"/>
  <c r="J63" i="2"/>
  <c r="N62" i="2"/>
  <c r="J62" i="2"/>
  <c r="N61" i="2"/>
  <c r="J61" i="2"/>
  <c r="N60" i="2"/>
  <c r="J60" i="2"/>
  <c r="N59" i="2"/>
  <c r="J59" i="2"/>
  <c r="N58" i="2"/>
  <c r="J58" i="2"/>
  <c r="N57" i="2"/>
  <c r="J57" i="2"/>
  <c r="N56" i="2"/>
  <c r="J56" i="2"/>
  <c r="N55" i="2"/>
  <c r="J55" i="2"/>
  <c r="N54" i="2"/>
  <c r="J54" i="2"/>
  <c r="N53" i="2"/>
  <c r="J53" i="2"/>
  <c r="N52" i="2"/>
  <c r="J52" i="2"/>
  <c r="N51" i="2"/>
  <c r="J51" i="2"/>
  <c r="N50" i="2"/>
  <c r="J50" i="2"/>
  <c r="N49" i="2"/>
  <c r="J49" i="2"/>
  <c r="N48" i="2"/>
  <c r="J48" i="2"/>
  <c r="N47" i="2"/>
  <c r="J47" i="2"/>
  <c r="N46" i="2"/>
  <c r="J46" i="2"/>
  <c r="N45" i="2"/>
  <c r="J45" i="2"/>
  <c r="N44" i="2"/>
  <c r="J44" i="2"/>
  <c r="N43" i="2"/>
  <c r="J43" i="2"/>
  <c r="N42" i="2"/>
  <c r="J42" i="2"/>
  <c r="N41" i="2"/>
  <c r="J41" i="2"/>
  <c r="N40" i="2"/>
  <c r="J40" i="2"/>
  <c r="N39" i="2"/>
  <c r="J39" i="2"/>
  <c r="N38" i="2"/>
  <c r="J38" i="2"/>
  <c r="N37" i="2"/>
  <c r="J37" i="2"/>
  <c r="N36" i="2"/>
  <c r="J36" i="2"/>
  <c r="N35" i="2"/>
  <c r="J35" i="2"/>
  <c r="N34" i="2"/>
  <c r="J34" i="2"/>
  <c r="N33" i="2"/>
  <c r="J33" i="2"/>
  <c r="N32" i="2"/>
  <c r="J32" i="2"/>
  <c r="N31" i="2"/>
  <c r="J31" i="2"/>
  <c r="N30" i="2"/>
  <c r="J30" i="2"/>
  <c r="N29" i="2"/>
  <c r="J29" i="2"/>
  <c r="N28" i="2"/>
  <c r="J28" i="2"/>
  <c r="N27" i="2"/>
  <c r="J27" i="2"/>
  <c r="N26" i="2"/>
  <c r="J26" i="2"/>
  <c r="N25" i="2"/>
  <c r="J25" i="2"/>
  <c r="N24" i="2"/>
  <c r="J24" i="2"/>
  <c r="N23" i="2"/>
  <c r="J23" i="2"/>
  <c r="N22" i="2"/>
  <c r="J22" i="2"/>
  <c r="N21" i="2"/>
  <c r="J21" i="2"/>
  <c r="N20" i="2"/>
  <c r="J20" i="2"/>
  <c r="N19" i="2"/>
  <c r="J19" i="2"/>
  <c r="N18" i="2"/>
  <c r="J18" i="2"/>
  <c r="J17" i="2"/>
  <c r="J16" i="2"/>
  <c r="J15" i="2"/>
  <c r="J14" i="2"/>
  <c r="J13" i="2"/>
  <c r="N12" i="2"/>
  <c r="J12" i="2"/>
  <c r="N11" i="2"/>
  <c r="J11" i="2"/>
  <c r="N10" i="2"/>
  <c r="J10" i="2"/>
  <c r="N9" i="2"/>
  <c r="J9" i="2"/>
  <c r="N8" i="2"/>
  <c r="J8" i="2"/>
  <c r="N7" i="2"/>
  <c r="J7" i="2"/>
  <c r="N6" i="2"/>
  <c r="J6" i="2"/>
  <c r="N5" i="2"/>
  <c r="J5" i="2"/>
  <c r="N4" i="2"/>
  <c r="J4" i="2"/>
  <c r="N3" i="2"/>
  <c r="J3" i="2"/>
  <c r="N2" i="2"/>
  <c r="J2" i="2"/>
</calcChain>
</file>

<file path=xl/sharedStrings.xml><?xml version="1.0" encoding="utf-8"?>
<sst xmlns="http://schemas.openxmlformats.org/spreadsheetml/2006/main" count="1398" uniqueCount="286">
  <si>
    <t>Category</t>
  </si>
  <si>
    <t>Impact</t>
  </si>
  <si>
    <t>Likelihood</t>
  </si>
  <si>
    <t>Severity</t>
  </si>
  <si>
    <t>AUTHENTICATION</t>
  </si>
  <si>
    <t>M</t>
  </si>
  <si>
    <t>Req</t>
  </si>
  <si>
    <t>#</t>
  </si>
  <si>
    <t>SESSION MANAGEMENT</t>
  </si>
  <si>
    <t>H</t>
  </si>
  <si>
    <t>Detail</t>
  </si>
  <si>
    <t>Level 1</t>
  </si>
  <si>
    <t>Level 2</t>
  </si>
  <si>
    <t>Level 3</t>
  </si>
  <si>
    <t>Since</t>
  </si>
  <si>
    <t>Level</t>
  </si>
  <si>
    <t>Risk</t>
  </si>
  <si>
    <t>ARCHITECTURE, DESIGN AND THREAT MODELLING</t>
  </si>
  <si>
    <t>Verify that all application components are identified and are known to be needed.</t>
  </si>
  <si>
    <t>ü</t>
  </si>
  <si>
    <t>1.0</t>
  </si>
  <si>
    <t>L</t>
  </si>
  <si>
    <t>Verify that all components, such as libraries, modules, and external systems, that are not part of the application but that the application relies on to operate are identified.</t>
  </si>
  <si>
    <t>Verify that a high-level architecture for the application has been defined.</t>
  </si>
  <si>
    <t>Verify that all application components are defined in terms of the business functions and/or security functions they provide.</t>
  </si>
  <si>
    <t>Verify that all components that are not part of the application but that the application relies on to operate are defined in terms of the functions, and/or security functions, they provide.</t>
  </si>
  <si>
    <t>Verify that a threat model for the target application has been produced and covers off risks associated with Spoofing, Tampering, Repudiation, Information Disclosure, Denial of Service, and Elevation of privilege (STRIDE).</t>
  </si>
  <si>
    <t>Verify all security controls (including libraries that call external security services) have a centralized implementation.</t>
  </si>
  <si>
    <t>3.0</t>
  </si>
  <si>
    <t>Verify that components are segregated from each other via a defined security control, such as network segmentation, firewall rules, or cloud based security groups.</t>
  </si>
  <si>
    <t>Verify the application has a clear separation between the data layer, controller layer and the display layer, such that security decisions can be enforced on trusted systems.</t>
  </si>
  <si>
    <t>Verify that there is no sensitive business logic, secret keys or other proprietary information in client side code.</t>
  </si>
  <si>
    <t>Verify that all application components, libraries, modules, frameworks, platform, and operating systems are free from known vulnerabilities.</t>
  </si>
  <si>
    <t>3.0.1</t>
  </si>
  <si>
    <t>Verify all pages and resources by default require authentication except those specifically intended to be public (Principle of complete mediation).</t>
  </si>
  <si>
    <t>Verify that the application does not automatically fill in credentials – either as hidden fields, URL arguments, Ajax requests, or in forms, as this implies plain text, reversible or de-cryptable password storage. Random time limited nonces are acceptable as stand ins, such as to protect change password forms or forgot password forms.</t>
  </si>
  <si>
    <t>Verify all authentication controls are enforced on the server side.</t>
  </si>
  <si>
    <t>Verify all authentication controls fail securely to ensure attackers cannot log in.</t>
  </si>
  <si>
    <t>Verify password entry fields allow, or encourage, the use of passphrases, and do not prevent password managers, long passphrases or highly complex passwords being entered.</t>
  </si>
  <si>
    <t>Verify all account identity authentication functions (such as update profile, forgot password, disabled / lost token, help desk or IVR) that might regain access to the account are at least as resistant to attack as the primary authentication mechanism.</t>
  </si>
  <si>
    <t>2.0</t>
  </si>
  <si>
    <t>Verify that the changing password functionality includes the old password, the new password, and a password confirmation.</t>
  </si>
  <si>
    <t>Verify that all authentication decisions can be logged, without storing sensitive session identifiers or passwords. This should include requests with relevant metadata needed for security investigations.</t>
  </si>
  <si>
    <t>Verify that account passwords are one way hashed with a salt, and there is sufficient work factor to defeat brute force and password hash recovery attacks.</t>
  </si>
  <si>
    <t>Verify that credentials are transported using a suitable encrypted link and that all pages/functions that require a user to enter credentials are done so using an encrypted link.</t>
  </si>
  <si>
    <t>ACCESS CONTROL</t>
  </si>
  <si>
    <t>MALICIOUS INPUT HANDLING</t>
  </si>
  <si>
    <t>CRYPTOGRAPHY AT REST</t>
  </si>
  <si>
    <t>ERROR HANDLING AND LOGGING</t>
  </si>
  <si>
    <t>DATA PROTECTION</t>
  </si>
  <si>
    <t>COMMUNICATIONS SECURITY</t>
  </si>
  <si>
    <t>HTTP SECURITY CONFIGURATION</t>
  </si>
  <si>
    <t>MALICIOUS CONTROLS</t>
  </si>
  <si>
    <t>BUSINESS LOGIC</t>
  </si>
  <si>
    <t>FILES AND RESOURCES</t>
  </si>
  <si>
    <t>MOBILE</t>
  </si>
  <si>
    <t>WEB SERVICES</t>
  </si>
  <si>
    <t>CONFIGURATION</t>
  </si>
  <si>
    <t>INTERNET OF THINGS (IOT)</t>
  </si>
  <si>
    <t>Residual Risk Look Up Table</t>
  </si>
  <si>
    <t>RISK SCORE</t>
  </si>
  <si>
    <t>Control Rating</t>
  </si>
  <si>
    <t>I</t>
  </si>
  <si>
    <t>DO NOT MODIFY THIS PAGE, THIS TABLE IS A LOOK UP TABLE</t>
  </si>
  <si>
    <t>Numeric Risk Score</t>
  </si>
  <si>
    <t>Numeric</t>
  </si>
  <si>
    <t>Verify that the forgotten password function and other recovery paths do not reveal the current password and that the new password is not sent in clear text to the user.</t>
  </si>
  <si>
    <t>Verify that information enumeration is not possible via login, password reset, or forgot account functionality.</t>
  </si>
  <si>
    <t>Status</t>
  </si>
  <si>
    <t>Verify there are no default passwords in use for the application framework or any components used by the application (such as “admin/password”).</t>
  </si>
  <si>
    <t>2.20</t>
  </si>
  <si>
    <t>Verify that anti-automation is in place to prevent breached credential testing, brute forcing, and account lockout attacks.</t>
  </si>
  <si>
    <t>Verify that all authentication credentials for accessing services external to the application are encrypted and stored in a protected location.</t>
  </si>
  <si>
    <t>Verify that forgotten password and other recovery paths use a TOTP or other soft token, mobile push, or other offline recovery mechanism. Use of a random value in an e-mail or SMS should be a last resort and is known weak.</t>
  </si>
  <si>
    <t>Verify that account lockout is divided into soft and hard lock status, and these are not mutually exclusive. If an account is temporarily soft locked out due to a brute force attack, this should not reset the hard lock status.</t>
  </si>
  <si>
    <t>Verify that if shared knowledge based questions (also known as "secret questions") are required, the questions do not violate privacy laws and are sufficiently strong to protect accounts from malicious recovery.</t>
  </si>
  <si>
    <t>Verify that high value applications can be configured to disallow the use of a configurable number of previous passwords.</t>
  </si>
  <si>
    <t>Verify that risk based re-authentication, two factor or transaction signing is in place for high value transactions. (e.g. password changes, money transfers, admin functions, etc)</t>
  </si>
  <si>
    <t>Verify that measures are in place to block the use of commonly chosen passwords and weak passphrases.</t>
  </si>
  <si>
    <t>Verify that all authentication challenges, whether successful or failed, should respond in the same average response time.</t>
  </si>
  <si>
    <t>Verify that secrets, API keys, and passwords are not included in the source code, or online source code repositories.</t>
  </si>
  <si>
    <t>Verify that users can enrol and use TOTP verification, two-factor, biometric (Touch ID or similar), or equivalent multi-factor authentication mechanism that provides protection against single factor credential disclosure.</t>
  </si>
  <si>
    <t>Verify that administrative interfaces are not accessible to untrusted parties.</t>
  </si>
  <si>
    <t>3.10</t>
  </si>
  <si>
    <t>Verify that the application is compatible with browser based and third party password managers, unless prohibited by risk based policy.</t>
  </si>
  <si>
    <t>Verify that there is no custom session manager, or that the custom session manager is resistant against all common session management attacks.</t>
  </si>
  <si>
    <t>Verify that sessions are invalidated when the user logs out.</t>
  </si>
  <si>
    <t>Verify that sessions timeout after a specified period of inactivity.</t>
  </si>
  <si>
    <t>4.10</t>
  </si>
  <si>
    <t>Verify that sessions timeout after an administratively-configurable maximum time period regardless of activity (an absolute timeout).</t>
  </si>
  <si>
    <t>Verify that all pages that require authentication have easy and visible access to logout functionality.</t>
  </si>
  <si>
    <t>Verify that the session ID is never disclosed in URLs, error messages, or logs. This includes verifying that the application does not support URL rewriting of session cookies.</t>
  </si>
  <si>
    <t>Verify that all successful authentication and re-authentication generates a new session and session id.</t>
  </si>
  <si>
    <t>5.10</t>
  </si>
  <si>
    <t>Verify that only session IDs generated by the application framework are recognized as active by the application.</t>
  </si>
  <si>
    <t>Verify that session ids are sufficiently long, random and unique across the correct active session base.</t>
  </si>
  <si>
    <t>Verify that session ids stored in cookies have their path set to an appropriately restrictive value for the application, and authentication session tokens additionally set the “HttpOnly” and “secure” attributes</t>
  </si>
  <si>
    <t>Verify that high value applications limit the number of active concurrent sessions.</t>
  </si>
  <si>
    <t>5.20</t>
  </si>
  <si>
    <t>Verify that an active session list is displayed in the account profile or similar of each user. The user should be able to terminate any active session.</t>
  </si>
  <si>
    <t>Verify the for high value applications, that the user is prompted with the option to terminate all other active sessions after a successful change password process.</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</si>
  <si>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</si>
  <si>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 xml:space="preserve">Verify that access to sensitive records is protected, such that only authorized objects or data is accessible to each user (for example, protect against users tampering with a parameter to see or alter another user's account). </t>
  </si>
  <si>
    <t>Verify that directory browsing is disabled unless deliberately desired. Additionally, applications should not allow discovery or disclosure of file or directory metadata, such as Thumbs.db, .DS_Store, .git or .svn folders.</t>
  </si>
  <si>
    <t>Verify that access controls fail securely.</t>
  </si>
  <si>
    <t>Verify that the same access control rules implied by the presentation layer are enforced on the server side.</t>
  </si>
  <si>
    <t>Verify that all user and data attributes and policy information used by access controls cannot be manipulated by end users unless specifically authorized.</t>
  </si>
  <si>
    <t>Verify that there is a centralized mechanism (including libraries that call external authorization services) for protecting access to each type of protected resource.</t>
  </si>
  <si>
    <t>8.10</t>
  </si>
  <si>
    <t>Verify that all access control decisions can be logged and all failed decisions are logged.</t>
  </si>
  <si>
    <t xml:space="preserve">Verify that the application or framework uses strong random anti-CSRF tokens or has another transaction protection mechanism. </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</si>
  <si>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</si>
  <si>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Verify the application has additional authorization (such as step up or adaptive authentication) for lower value systems, and / or segregation of duties for high value applications to enforce anti-fraud controls as per the risk of application and past fraud.</t>
  </si>
  <si>
    <t>9.10</t>
  </si>
  <si>
    <t xml:space="preserve">Verify that the application correctly enforces context-sensitive authorisation so as to not allow unauthorised manipulation by means of parameter tampering. </t>
  </si>
  <si>
    <t>Verify that the runtime environment is not susceptible to buffer overflows, or that security controls prevent buffer overflows.</t>
  </si>
  <si>
    <t>10.10</t>
  </si>
  <si>
    <t>Verify that server side input validation failures result in request rejection and are logged.</t>
  </si>
  <si>
    <t xml:space="preserve">Verify that input validation routines are enforced on the server side. </t>
  </si>
  <si>
    <t>Verify that a single input validation control is used by the application for each type of data that is accepted.</t>
  </si>
  <si>
    <t xml:space="preserve">Verify that all SQL queries, HQL, OSQL, NOSQL and stored procedures, calling of stored procedures are protected by the use of prepared statements or query parameterization, and thus not susceptible to SQL injection </t>
  </si>
  <si>
    <t xml:space="preserve">Verify that the application is not susceptible to LDAP Injection, or that security controls prevent LDAP Injection. </t>
  </si>
  <si>
    <t>Verify that the application is not susceptible to OS Command Injection, or that security controls prevent OS Command Injection.</t>
  </si>
  <si>
    <t xml:space="preserve">Verify that the application is not susceptible to Remote File Inclusion (RFI) or Local File Inclusion (LFI) when content is used that is a path to a file. </t>
  </si>
  <si>
    <t xml:space="preserve">Verify that the application is not susceptible to common XML attacks, such as XPath query tampering, XML External Entity attacks, and XML injection attacks. </t>
  </si>
  <si>
    <t>Verify that all string variables placed into HTML or other web client code is either properly contextually encoded manually, or utilize templates that automatically contextually encode to ensure the application is not susceptible to reflected, stored or DOM Cross-Site Scripting (XSS) attacks.</t>
  </si>
  <si>
    <t>Verify that 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</si>
  <si>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Verify that the application has defenses against HTTP parameter pollution attacks, particularly if the application framework makes no distinction about the source of request parameters (GET, POST, cookies, headers, environment, etc.)</t>
  </si>
  <si>
    <t>17.10</t>
  </si>
  <si>
    <t>Verify that client side validation is used as a second line of defense, in addition to server side validation.</t>
  </si>
  <si>
    <t>Verify that all input data is validated, not only HTML form fields but all sources of input such as REST calls, query parameters, HTTP headers, cookies, batch files, RSS feeds, etc; using positive validation (whitelisting), then lesser forms of validation such as grey listing (eliminating known bad strings), or rejecting bad inputs (blacklisting).</t>
  </si>
  <si>
    <t xml:space="preserve">Verify that structured data is strongly typed and validated against a defined schema including allowed characters, length and pattern (e.g. credit card numbers or telephone, or validating that two related fields are reasonable, such as validating suburbs and zip or post codes match). </t>
  </si>
  <si>
    <t>Verify that unstructured data is sanitized to enforce generic safety measures such as allowed characters and length, and characters potentially harmful in given context should be escaped (e.g. natural names with Unicode or apostrophes, such as ねこ or O'Hara)</t>
  </si>
  <si>
    <t>18.10</t>
  </si>
  <si>
    <t xml:space="preserve">Verify that untrusted HTML from WYSIWYG editors or similar are properly sanitized with an HTML sanitizer and handle it appropriately according to the input validation task and encoding task. </t>
  </si>
  <si>
    <t>Verify that where an application uses auto-escaping templating AND auto-escaping is disabled, output should be manually contextually encoded or sanitized to prevent XSS.</t>
  </si>
  <si>
    <t>Verify that where data is transferred from one DOM context to another, the transfer uses safe JavaScript methods, such as using innerText or .val.</t>
  </si>
  <si>
    <t>19.10</t>
  </si>
  <si>
    <t>Verify when parsing JSON in browsers, that JSON.parse is used to parse JSON on the client. Do not use eval() to parse JSON on the client.</t>
  </si>
  <si>
    <t>Verify that authenticated data is cleared from client storage, such as the browser DOM, after the session is terminated.</t>
  </si>
  <si>
    <t>Verify that all cryptographic modules fail securely, and errors are handled in a way that does not enable Padding Oracle.</t>
  </si>
  <si>
    <t>Verify that all random numbers, random file names, random GUIDs, and random strings are generated using the cryptographic module’s approved random number generator when these random values are intended to be not guessable by an attacker.</t>
  </si>
  <si>
    <t>20.10</t>
  </si>
  <si>
    <t>Verify that cryptographic algorithms used by the application have been validated against FIPS 140-2 or an equivalent standard.</t>
  </si>
  <si>
    <t>Verify that cryptographic modules operate in their approved mode according to their published security policies.</t>
  </si>
  <si>
    <t>Verify that there is an explicit policy for how cryptographic keys are managed (e.g., generated, distributed, revoked, and expired). Verify that this key lifecycle is properly enforced.</t>
  </si>
  <si>
    <t>20.20</t>
  </si>
  <si>
    <t>Verify that all consumers of cryptographic services do not have direct access to key material. Isolate cryptographic processes, including master secrets and consider the use of a virtualized or physical hardware key vault (HSM).</t>
  </si>
  <si>
    <r>
      <t>Verify that sensitive and</t>
    </r>
    <r>
      <rPr>
        <i/>
        <sz val="11"/>
        <rFont val="Calibri"/>
        <family val="2"/>
      </rPr>
      <t xml:space="preserve"> Personally Identifiable Information</t>
    </r>
    <r>
      <rPr>
        <sz val="11"/>
        <rFont val="Calibri"/>
        <family val="2"/>
      </rPr>
      <t xml:space="preserve"> is stored encrypted at rest, and in transit.</t>
    </r>
  </si>
  <si>
    <t>Verify that sensitive passwords or key material maintained in memory is overwritten with zeros as soon as it is no longer required, to mitigate memory dumping attacks.</t>
  </si>
  <si>
    <t>Verify that all keys and passwords are replaceable, and are generated or replaced at installation time.</t>
  </si>
  <si>
    <t>Verify that random numbers are created with proper entropy even when the application is under heavy load, or that the application degrades gracefully in such circumstances.</t>
  </si>
  <si>
    <t>Verify that the application does not output error messages or stack traces containing sensitive data that could assist an attacker, including session id, software/framework versions and personal information</t>
  </si>
  <si>
    <t>Verify that error handling logic in security controls denies access by default.</t>
  </si>
  <si>
    <t>Verify security logging controls provide the ability to log success and particularly failure events that are identified as security-relevant.</t>
  </si>
  <si>
    <t>Verify that each log event includes necessary information that would allow for a detailed investigation of the timeline when an event happens.</t>
  </si>
  <si>
    <t>Verify that all events that include untrusted data will not execute as code in the intended log viewing software.</t>
  </si>
  <si>
    <t>Verify that security logs are protected from unauthorized access and modification.</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</si>
  <si>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</si>
  <si>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Verify that all non-printable symbols and field separators are properly encoded in log entries, to prevent log injection.</t>
  </si>
  <si>
    <t>Verify that log fields from trusted and untrusted sources are distinguishable in log entries.</t>
  </si>
  <si>
    <t>Verify that an audit log or similar allows for non-repudiation of key transactions.</t>
  </si>
  <si>
    <t>Verify that security logs have some form of integrity checking or controls to prevent unauthorized modification.</t>
  </si>
  <si>
    <t>Verify that logs are stored on a different partition than the application is running with proper log rotation.</t>
  </si>
  <si>
    <t>Verify that time sources are synchronized to the correct time and time zone.</t>
  </si>
  <si>
    <t>Verify that all forms containing sensitive information have disabled client side caching, including autocomplete features.</t>
  </si>
  <si>
    <t>Verify that the list of sensitive data processed by the application is identified, and that there is an explicit policy for how access to this data must be controlled, encrypted and enforced under relevant data protection directives.</t>
  </si>
  <si>
    <t>Verify that all sensitive data is sent to the server in the HTTP message body or headers (i.e., URL parameters are never used to send sensitive data).</t>
  </si>
  <si>
    <t>Verify that the application sets sufficient anti-caching headers such that any sensitive and personal information displayed by the application or entered by the user should not be cached on disk by mainstream modern browsers (e.g. visit about:cache to review disk cache).</t>
  </si>
  <si>
    <t>Verify that on the server, all cached or temporary copies of sensitive data stored are protected from unauthorized access or purged/invalidated after the authorized user accesses the sensitive data.</t>
  </si>
  <si>
    <t>Verify that there is a method to remove each type of sensitive data from the application at the end of the required retention policy.</t>
  </si>
  <si>
    <t>Verify the application minimizes the number of parameters in a request, such as hidden fields, Ajax variables, cookies and header values.</t>
  </si>
  <si>
    <t>Verify the application has the ability to detect and alert on abnormal numbers of requests for data harvesting for an example screen scraping.</t>
  </si>
  <si>
    <t>Verify that data stored in client side storage (such as HTML5 local storage, session storage, IndexedDB, regular cookies or Flash cookies) does not contain sensitive data or PII.</t>
  </si>
  <si>
    <t>Verify accessing sensitive data is logged, if the data is collected under relevant data protection directives or where logging of accesses is required.</t>
  </si>
  <si>
    <t>Verify that sensitive information maintained in memory is overwritten with zeros as soon as it is no longer required, to mitigate memory dumping attacks.</t>
  </si>
  <si>
    <t>Verify that a path can be built from a trusted CA to each Transport Layer Security (TLS) server certificate, and that each server certificate is valid.</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</si>
  <si>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</si>
  <si>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Verify that backend TLS connection failures are logged.</t>
  </si>
  <si>
    <t>Verify that certificate paths are built and verified for all client certificates using configured trust anchors and revocation information.</t>
  </si>
  <si>
    <t>Verify that all connections to external systems that involve sensitive information or functions are authenticated.</t>
  </si>
  <si>
    <t>Verify that there is a single standard TLS implementation that is used by the application that is configured to operate in an approved mode of operation.</t>
  </si>
  <si>
    <t>Verify that TLS certificate public key pinning (HPKP) is implemented with production and backup public keys. For more information, please see the references below.</t>
  </si>
  <si>
    <t>Verify that HTTP Strict Transport Security headers are included on all requests and for all subdomains, such as Strict-Transport-Security: max-age=15724800; includeSubdomains</t>
  </si>
  <si>
    <t>Verify that production website URL has been submitted to preloaded list of Strict Transport Security domains maintained by web browser vendors. Please see the references below.</t>
  </si>
  <si>
    <t>Verify that perfect forward secrecy is configured to mitigate passive attackers recording traffic.</t>
  </si>
  <si>
    <t>Verify that proper certification revocation, such as Online Certificate Status Protocol (OCSP) Stapling, is enabled and configured.</t>
  </si>
  <si>
    <t>Verify that only strong algorithms, ciphers, and protocols are used, through all the certificate hierarchy, including root and intermediary certificates of your selected certifying authority.</t>
  </si>
  <si>
    <t>Verify that the TLS settings are in line with current leading practice, particularly as common configurations, ciphers, and algorithms become insecure.</t>
  </si>
  <si>
    <t>Verify that the application accepts only a defined set of required HTTP request methods, such as GET and POST are accepted, and unused methods (e.g. TRACE, PUT, and DELETE) are explicitly blocked.</t>
  </si>
  <si>
    <t>Verify that every HTTP response contains a content type header specifying a safe character set (e.g., UTF-8, ISO 8859-1).</t>
  </si>
  <si>
    <t>Verify that HTTP headers added by a trusted proxy or SSO devices, such as a bearer token, are authenticated by the application.</t>
  </si>
  <si>
    <t>Verify that a suitable X-FRAME-OPTIONS header is in use for sites where content should not be viewed in a 3rd-party X-Frame.</t>
  </si>
  <si>
    <t>Verify that the HTTP headers or any part of the HTTP response do not expose detailed version information of system components.</t>
  </si>
  <si>
    <t>Verify that all API responses contain X-Content-Type-Options: nosniff and Content-Disposition: attachment; filename="api.json" (or other appropriate filename for the content type).</t>
  </si>
  <si>
    <t>Verify that a content security policy (CSPv2) is in place that helps mitigate common DOM, XSS, JSON, and JavaScript injection vulnerabilities.</t>
  </si>
  <si>
    <t>Verify that the X-XSS-Protection: 1; mode=block header is in place to enable browser reflected XSS filters.</t>
  </si>
  <si>
    <t>Verify all malicious activity is adequately sandboxed, containerized or isolated to delay and deter attackers from attacking other applications.</t>
  </si>
  <si>
    <t>Verify that the application source code, and as many third party libraries as possible, does not contain back doors, Easter eggs, and logic flaws in authentication, access control, input validation, and the business logic of high value transactions.</t>
  </si>
  <si>
    <t>Verify the application will only process business logic flows in sequential step order, with all steps being processed in realistic human time, and not process out of order, skipped steps, process steps from another user, or too quickly submitted transactions.</t>
  </si>
  <si>
    <t>Verify the application has business limits and correctly enforces on a per user basis, with configurable alerting and automated reactions to automated or unusual attack.</t>
  </si>
  <si>
    <t>Verify that URL redirects and forwards only allow whitelisted destinations, or show a warning when redirecting to potentially untrusted content.</t>
  </si>
  <si>
    <t>Verify that untrusted file data submitted to the application is not used directly with file I/O commands, particularly to protect against path traversal, local file include, file mime type, reflective file download, and OS command injection vulnerabilities.</t>
  </si>
  <si>
    <t>Verify that files obtained from untrusted sources are validated to be of expected type and scanned by antivirus scanners to prevent upload of known malicious content.</t>
  </si>
  <si>
    <t>Verify that untrusted data is not used within inclusion, class loader, or reflection capabilities to prevent remote/local code execution vulnerabilities.</t>
  </si>
  <si>
    <t>Verify that untrusted data is not used within cross-domain resource sharing (CORS) to protect against arbitrary remote content.</t>
  </si>
  <si>
    <t>Verify that files obtained from untrusted sources are stored outside the webroot, with limited permissions, preferably with strong validation.</t>
  </si>
  <si>
    <t>Verify that the web or application server is configured by default to deny access to remote resources or systems outside the web or application server.</t>
  </si>
  <si>
    <t>Verify the application code does not execute uploaded data obtained from untrusted sources.</t>
  </si>
  <si>
    <t>Verify that unsupported, insecure or deprecated client-side technologies are not used, such as NSAPI plugins, Flash, Shockwave, Active-X, Silverlight, NACL, or client-side Java applets.</t>
  </si>
  <si>
    <t>Verify that ID values stored on the device and retrievable by other applications, such as the UDID or IMEI number are not used as authentication tokens.</t>
  </si>
  <si>
    <t>Application does not have a mobile interface</t>
  </si>
  <si>
    <t>Verify that the mobile app does not store sensitive data onto potentially unencrypted shared resources on the device (e.g. SD card or shared folders).</t>
  </si>
  <si>
    <t>Verify that sensitive data is not stored unprotected on the device, even in system protected areas such as key chains.</t>
  </si>
  <si>
    <t>Verify that secret keys, API tokens, or passwords are dynamically generated in mobile applications.</t>
  </si>
  <si>
    <t>Verify that the mobile app prevents leaking of sensitive information (for example, screenshots are saved of the current application as the application is backgrounded or writing sensitive information in console).</t>
  </si>
  <si>
    <t>Verify that the application is requesting minimal permissions for required functionality and resources.</t>
  </si>
  <si>
    <t>Verify that the application sensitive code is laid out unpredictably in memory (For example ASLR).</t>
  </si>
  <si>
    <t>Verify that there are anti-debugging techniques present that are sufficient enough to deter or delay likely attackers from injecting debuggers into the mobile app (For example GDB).</t>
  </si>
  <si>
    <t>Verify that the app does not export sensitive activities, intents, or content providers for other mobile apps on the same device to exploit.</t>
  </si>
  <si>
    <t>Verify that the app validates input to exported activities, intents, or content providers.</t>
  </si>
  <si>
    <t>Verify that the same encoding style is used between the client and the server.</t>
  </si>
  <si>
    <t>Verify that access to administration and management functions within the Web Service Application is limited to web service administrators.</t>
  </si>
  <si>
    <t>Verify that XML or JSON schema is in place and verified before accepting input.</t>
  </si>
  <si>
    <t>Verify that all input is limited to an appropriate size limit.</t>
  </si>
  <si>
    <t>Verify that SOAP based web services are compliant with Web Services-Interoperability (WS-I) Basic Profile at minimum. This essentially means TLS encryption.</t>
  </si>
  <si>
    <t>Verify the use of session-based authentication and authorization. Please refer to sections 2, 3 and 4 for further guidance. Avoid the use of static "API keys" and similar.</t>
  </si>
  <si>
    <t>Verify that the REST service is protected from Cross-Site Request Forgery via the use of at least one or more of the following: ORIGIN checks, double submit cookie pattern, CSRF nonces, and referrer checks.</t>
  </si>
  <si>
    <t>Verify the REST service explicitly check the incoming Content-Type to be the expected one, such as application/xml or application/json.</t>
  </si>
  <si>
    <t>Verify that the message payload is signed to ensure reliable transport between client and service, using JSON Web Signing or WS-Security for SOAP requests.</t>
  </si>
  <si>
    <t>Verify that alternative and less secure access paths do not exist.</t>
  </si>
  <si>
    <t xml:space="preserve">Verify that all components are up to date with proper security configuration(s) and version(s). This should include removal of unneeded configurations and folders such as sample applications, platform documentation, and default or example users. </t>
  </si>
  <si>
    <t>Verify that communications between components, such as between the application server and the database server, are encrypted, particularly when the components are in different containers or on different systems.</t>
  </si>
  <si>
    <t>Verify that communications between components, such as between the application server and the database server, is authenticated using an account with the least necessary privileges.</t>
  </si>
  <si>
    <t>Verify application deployments are adequately sandboxed, containerized or isolated to delay and deter attackers from attacking other applications.</t>
  </si>
  <si>
    <t>Verify that the application build and deployment processes are performed in a secure and repeatable method, such as CI / CD automation and automated configuration management.</t>
  </si>
  <si>
    <t>Verify that authorised administrators have the capability to verify the integrity of all security-relevant configurations to detect tampering.</t>
  </si>
  <si>
    <t>Verify that all application components are signed.</t>
  </si>
  <si>
    <t>Verify that third party components come from trusted repositories.</t>
  </si>
  <si>
    <t>Verify that build processes for system level languages have all security flags enabled, such as ASLR, DEP, and security checks.</t>
  </si>
  <si>
    <t>Verify that all application assets are hosted by the application, such as JavaScript libraries, CSS stylesheets and web fonts are hosted by the application rather than rely on a CDN or external provider.</t>
  </si>
  <si>
    <t>Verify that all application components, services, and servers each use their own low privilege service account, that is not shared between applications nor used by administrators.</t>
  </si>
  <si>
    <t>Verify that application layer debugging interfaces such USB or serial are disabled.</t>
  </si>
  <si>
    <t>Application does not have IoT components</t>
  </si>
  <si>
    <t>Verify that cryptographic keys are unique to each individual device.</t>
  </si>
  <si>
    <t>Verify that memory protection controls such as ASLR and DEP are enabled by the IoT operating system, if applicable.</t>
  </si>
  <si>
    <t>Verify that on-chip debugging interfaces such as JTAG or SWD are disabled or that available protection mechanism is enabled and configured appropriately.</t>
  </si>
  <si>
    <t>Verify that physical debug headers are not present on the device.</t>
  </si>
  <si>
    <t>Verify that sensitive data is not stored unencrypted on the device.</t>
  </si>
  <si>
    <t>Verify that the device prevents leaking of sensitive information.</t>
  </si>
  <si>
    <t>Verify that the firmware apps protect data-in-transit using transport security.</t>
  </si>
  <si>
    <t>Verify that the firmware apps validate the digital signature of server connections.</t>
  </si>
  <si>
    <t>Verify that wireless communications are mutually authenticated.</t>
  </si>
  <si>
    <t>Verify that wireless communications are sent over an encrypted channel.</t>
  </si>
  <si>
    <t>Verify that the firmware apps pin the digital signature to a trusted server(s).</t>
  </si>
  <si>
    <t>Verify the presence of physical tamper resistance and/or tamper detection features, including epoxy.</t>
  </si>
  <si>
    <t>Verify that identifying markings on chips have been removed.</t>
  </si>
  <si>
    <t>Verify that any available Intellectual Property protection technologies provided by the chip manufacturer are enabled.</t>
  </si>
  <si>
    <t>Verify security controls are in place to hinder firmware reverse engineering (e.g., removal of verbose debugging strings).</t>
  </si>
  <si>
    <t>Verify the device validates the boot image signature before loading.</t>
  </si>
  <si>
    <t>Verify that the firmware update process is not vulnerable to time-of-check vs time-of-use attacks.</t>
  </si>
  <si>
    <t>Verify the device uses code signing and validates firmware upgrade files before installing.</t>
  </si>
  <si>
    <t>Verify that the device cannot be downgraded to old versions of valid firmware.</t>
  </si>
  <si>
    <t>Verify usage of cryptographically secure pseudo-random number generator on embedded device (e.g., using chip-provided random number generators).</t>
  </si>
  <si>
    <t>Verify that the device wipes firmware and sensitive data upon detection of tampering or receipt of invalid message.</t>
  </si>
  <si>
    <t>Verify that only microcontrollers that support disabling debugging interfaces (e.g. JTAG, SWD) are used.</t>
  </si>
  <si>
    <t>Verify that only microcontrollers that provide substantial protection from de-capping and side channel attacks are used.</t>
  </si>
  <si>
    <t>Verify that sensitive traces are not exposed to outer layers of the printed circuit board.</t>
  </si>
  <si>
    <t>Verify that inter-chip communication is encrypted.</t>
  </si>
  <si>
    <t>Verify the device uses code signing and validates code before execution.</t>
  </si>
  <si>
    <t>Verify that sensitive information maintained in memory is overwritten with zeros as soon as it is no longer required.</t>
  </si>
  <si>
    <t>Verify that the firmware apps utilize kernel containers for isolation between apps.</t>
  </si>
  <si>
    <t>Checked</t>
  </si>
  <si>
    <t>Accepted Risk</t>
  </si>
  <si>
    <t>Unchecked</t>
  </si>
  <si>
    <t>Notes (relevant observations; reasoning for impact and likelihood; how it was checked; links to further info)</t>
  </si>
  <si>
    <t>Further Checks</t>
  </si>
  <si>
    <t>In frontEnd, an automated tool was used (Deepcheck) to analyze unused dependencies. Also, all components were visually check for their usefulness in the application. In the backend, SonarLint was used to check, in each class if all imports are nedded. Also, all classes were visually check for their usefulness in the application.</t>
  </si>
  <si>
    <t>A highOrderComponent (RequiresAuth) is used to verify if the user is uthenticated before accessing any protected page.</t>
  </si>
  <si>
    <t>All RestControllers were manually verified for authentication access. Authentication verification was also doublechecked using POSTMAN requests and automated integration tests.</t>
  </si>
  <si>
    <t>Spring Security can help you address at least the following OWASP TOP10 issues:</t>
  </si>
  <si>
    <t>Spring Security is a great tool which helps with many aspects of building of secure applications. Spring Security  helps address  Cross-Site Request Forgery (CSRF) issues  by providing support for generation and validation of tokens. mitigating CSRF attacks.</t>
  </si>
  <si>
    <t xml:space="preserve">Password is encpripted and credentials are used to generate a token. No where in the application the passowrd is available. </t>
  </si>
  <si>
    <t>The database was taken offline and the application did not allow log in.</t>
  </si>
  <si>
    <t>There is no control over the password that is created by the user. We accept this risk in our application.</t>
  </si>
  <si>
    <t>We have no such functionalities implemented. This security verification step is not applicable to Project Managment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</si>
</sst>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rgb="FF000000"/>
      <name val="Calibri"/>
    </font>
    <font>
      <b/>
      <sz val="15"/>
      <color rgb="FF44546A"/>
      <name val="Calibri"/>
      <family val="2"/>
    </font>
    <font>
      <sz val="11"/>
      <name val="Calibri"/>
      <family val="2"/>
    </font>
    <font>
      <sz val="11"/>
      <color rgb="FF000000"/>
      <name val="Noto Sans Symbols"/>
    </font>
    <font>
      <b/>
      <sz val="10"/>
      <name val="Calibri"/>
      <family val="2"/>
    </font>
    <font>
      <sz val="11"/>
      <name val="Calibri"/>
      <family val="2"/>
    </font>
    <font>
      <sz val="10"/>
      <name val="Calibri"/>
      <family val="2"/>
    </font>
    <font>
      <sz val="12"/>
      <color rgb="FF000000"/>
      <name val="Noto Sans Symbols"/>
    </font>
    <font>
      <b/>
      <sz val="10"/>
      <name val="Arial"/>
      <family val="2"/>
    </font>
    <font>
      <b/>
      <sz val="14"/>
      <name val="Arial"/>
      <family val="2"/>
    </font>
    <font>
      <b/>
      <sz val="10"/>
      <color rgb="FFFFFFFF"/>
      <name val="Arial"/>
      <family val="2"/>
    </font>
    <font>
      <b/>
      <sz val="14"/>
      <color rgb="FF000000"/>
      <name val="Calibri"/>
      <family val="2"/>
    </font>
    <font>
      <b/>
      <sz val="14"/>
      <color rgb="FFFFFFFF"/>
      <name val="Calibri"/>
      <family val="2"/>
    </font>
    <font>
      <sz val="16"/>
      <color rgb="FF000000"/>
      <name val="Calibri"/>
      <family val="2"/>
    </font>
    <font>
      <b/>
      <sz val="11"/>
      <color rgb="FFFFFFFF"/>
      <name val="Calibri"/>
      <family val="2"/>
    </font>
    <font>
      <b/>
      <sz val="11"/>
      <name val="Calibri"/>
      <family val="2"/>
    </font>
    <font>
      <b/>
      <sz val="11"/>
      <color rgb="FF000000"/>
      <name val="Calibri"/>
      <family val="2"/>
    </font>
    <font>
      <i/>
      <sz val="11"/>
      <name val="Calibri"/>
      <family val="2"/>
    </font>
    <font>
      <sz val="12"/>
      <color rgb="FF3F3F76"/>
      <name val="Calibri"/>
      <family val="2"/>
      <scheme val="minor"/>
    </font>
    <font>
      <b/>
      <sz val="12"/>
      <color rgb="FFFA7D00"/>
      <name val="Calibri"/>
      <family val="2"/>
      <scheme val="minor"/>
    </font>
    <font>
      <b/>
      <sz val="12"/>
      <color rgb="FF3F3F76"/>
      <name val="Calibri"/>
      <family val="2"/>
      <scheme val="minor"/>
    </font>
    <font>
      <b/>
      <sz val="12"/>
      <color rgb="FF44546A"/>
      <name val="Calibri (Body)_x0000_"/>
    </font>
    <font>
      <sz val="11"/>
      <color rgb="FF000000"/>
      <name val="Calibri"/>
      <family val="2"/>
    </font>
    <font>
      <sz val="14"/>
      <color rgb="FF24292E"/>
      <name val="Consolas"/>
      <family val="2"/>
    </font>
    <font>
      <sz val="11"/>
      <name val="Calibri"/>
      <family val="2"/>
    </font>
    <font>
      <sz val="15"/>
      <color rgb="FF242729"/>
      <name val="Arial"/>
      <family val="2"/>
    </font>
  </fonts>
  <fills count="17">
    <fill>
      <patternFill patternType="none"/>
    </fill>
    <fill>
      <patternFill patternType="gray125"/>
    </fill>
    <fill>
      <patternFill patternType="solid">
        <fgColor rgb="FFFFFF00"/>
        <bgColor rgb="FFFFFF00"/>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FFFFFF"/>
        <bgColor rgb="FFFFFFFF"/>
      </patternFill>
    </fill>
    <fill>
      <patternFill patternType="solid">
        <fgColor rgb="FFE2EFD9"/>
        <bgColor rgb="FFE2EFD9"/>
      </patternFill>
    </fill>
    <fill>
      <patternFill patternType="solid">
        <fgColor rgb="FFC00000"/>
        <bgColor rgb="FFC00000"/>
      </patternFill>
    </fill>
    <fill>
      <patternFill patternType="solid">
        <fgColor rgb="FFC2D69B"/>
        <bgColor rgb="FFC2D69B"/>
      </patternFill>
    </fill>
    <fill>
      <patternFill patternType="solid">
        <fgColor rgb="FF953734"/>
        <bgColor rgb="FF953734"/>
      </patternFill>
    </fill>
    <fill>
      <patternFill patternType="solid">
        <fgColor rgb="FFFF0000"/>
        <bgColor rgb="FFFF0000"/>
      </patternFill>
    </fill>
    <fill>
      <patternFill patternType="solid">
        <fgColor rgb="FF339966"/>
        <bgColor rgb="FF339966"/>
      </patternFill>
    </fill>
    <fill>
      <patternFill patternType="solid">
        <fgColor rgb="FF00B050"/>
        <bgColor rgb="FF00B050"/>
      </patternFill>
    </fill>
    <fill>
      <patternFill patternType="solid">
        <fgColor rgb="FF92CDDC"/>
        <bgColor rgb="FF92CDDC"/>
      </patternFill>
    </fill>
    <fill>
      <patternFill patternType="solid">
        <fgColor rgb="FFFFCC99"/>
      </patternFill>
    </fill>
    <fill>
      <patternFill patternType="solid">
        <fgColor rgb="FFF2F2F2"/>
      </patternFill>
    </fill>
  </fills>
  <borders count="55">
    <border>
      <left/>
      <right/>
      <top/>
      <bottom/>
      <diagonal/>
    </border>
    <border>
      <left/>
      <right/>
      <top/>
      <bottom style="thick">
        <color rgb="FF5B9BD5"/>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ck">
        <color rgb="FF5B9BD5"/>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right style="medium">
        <color rgb="FFFFFFFF"/>
      </right>
      <top/>
      <bottom style="medium">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FFFFFF"/>
      </right>
      <top style="medium">
        <color rgb="FFFFFFFF"/>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8" fillId="15" borderId="54" applyNumberFormat="0" applyAlignment="0" applyProtection="0"/>
    <xf numFmtId="0" fontId="19" fillId="16" borderId="54" applyNumberFormat="0" applyAlignment="0" applyProtection="0"/>
  </cellStyleXfs>
  <cellXfs count="112">
    <xf numFmtId="0" fontId="0" fillId="0" borderId="0" xfId="0" applyFont="1" applyAlignment="1"/>
    <xf numFmtId="0" fontId="1" fillId="0" borderId="1" xfId="0" applyFont="1" applyBorder="1"/>
    <xf numFmtId="0" fontId="1" fillId="0" borderId="1" xfId="0" applyFont="1" applyBorder="1" applyAlignment="1">
      <alignment horizontal="center" vertical="center"/>
    </xf>
    <xf numFmtId="0" fontId="1" fillId="3" borderId="5" xfId="0" applyFont="1" applyFill="1" applyBorder="1" applyAlignment="1">
      <alignment horizontal="center" vertical="center"/>
    </xf>
    <xf numFmtId="0" fontId="1" fillId="4" borderId="5" xfId="0" applyFont="1" applyFill="1" applyBorder="1" applyAlignment="1">
      <alignment horizontal="center" vertical="center"/>
    </xf>
    <xf numFmtId="0" fontId="1" fillId="5" borderId="5" xfId="0" applyFont="1" applyFill="1" applyBorder="1" applyAlignment="1">
      <alignment horizontal="center" vertical="center"/>
    </xf>
    <xf numFmtId="0" fontId="0" fillId="0" borderId="0" xfId="0" applyFont="1"/>
    <xf numFmtId="0" fontId="0" fillId="0" borderId="0" xfId="0" applyFont="1" applyAlignment="1">
      <alignment horizontal="center" vertical="center"/>
    </xf>
    <xf numFmtId="0" fontId="2" fillId="0" borderId="0" xfId="0" applyFont="1" applyAlignment="1">
      <alignment horizontal="left" vertical="center" wrapText="1"/>
    </xf>
    <xf numFmtId="0" fontId="3" fillId="3" borderId="4" xfId="0" applyFont="1" applyFill="1" applyBorder="1" applyAlignment="1">
      <alignment horizontal="center" vertical="center"/>
    </xf>
    <xf numFmtId="0" fontId="3" fillId="4" borderId="4" xfId="0" applyFont="1" applyFill="1" applyBorder="1" applyAlignment="1">
      <alignment horizontal="center" vertical="center"/>
    </xf>
    <xf numFmtId="0" fontId="3" fillId="5" borderId="4" xfId="0" applyFont="1" applyFill="1" applyBorder="1" applyAlignment="1">
      <alignment horizontal="center" vertical="center"/>
    </xf>
    <xf numFmtId="0" fontId="4" fillId="0" borderId="6" xfId="0" quotePrefix="1" applyFont="1" applyBorder="1" applyAlignment="1">
      <alignment horizontal="center" vertical="center" wrapText="1"/>
    </xf>
    <xf numFmtId="0" fontId="5" fillId="0" borderId="0" xfId="0" applyFont="1" applyAlignment="1"/>
    <xf numFmtId="0" fontId="5" fillId="0" borderId="0" xfId="0" applyFont="1" applyAlignment="1">
      <alignment wrapText="1"/>
    </xf>
    <xf numFmtId="0" fontId="3" fillId="0" borderId="0" xfId="0" applyFont="1" applyAlignment="1">
      <alignment horizontal="center" vertical="center"/>
    </xf>
    <xf numFmtId="0" fontId="6" fillId="0" borderId="7" xfId="0" quotePrefix="1" applyFont="1" applyBorder="1" applyAlignment="1">
      <alignment horizontal="center" vertical="center" wrapText="1"/>
    </xf>
    <xf numFmtId="0" fontId="7" fillId="5" borderId="4" xfId="0" applyFont="1" applyFill="1" applyBorder="1" applyAlignment="1">
      <alignment horizontal="center" vertical="center"/>
    </xf>
    <xf numFmtId="0" fontId="6" fillId="0" borderId="7" xfId="0" applyFont="1" applyBorder="1" applyAlignment="1">
      <alignment horizontal="center" vertical="center" wrapText="1"/>
    </xf>
    <xf numFmtId="0" fontId="6" fillId="7" borderId="8" xfId="0" applyFont="1" applyFill="1" applyBorder="1" applyAlignment="1">
      <alignment horizontal="center" vertical="center" wrapText="1"/>
    </xf>
    <xf numFmtId="0" fontId="5" fillId="0" borderId="0" xfId="0" applyFont="1" applyAlignment="1">
      <alignment wrapText="1"/>
    </xf>
    <xf numFmtId="0" fontId="8" fillId="3" borderId="4" xfId="0" applyFont="1" applyFill="1" applyBorder="1"/>
    <xf numFmtId="0" fontId="0" fillId="3" borderId="4" xfId="0" applyFont="1" applyFill="1" applyBorder="1"/>
    <xf numFmtId="0" fontId="0" fillId="0" borderId="14" xfId="0" applyFont="1" applyBorder="1" applyAlignment="1">
      <alignment horizontal="center" vertical="center"/>
    </xf>
    <xf numFmtId="0" fontId="10" fillId="10" borderId="24" xfId="0" applyFont="1" applyFill="1" applyBorder="1" applyAlignment="1">
      <alignment horizontal="center" vertical="center"/>
    </xf>
    <xf numFmtId="0" fontId="10" fillId="10" borderId="25" xfId="0" applyFont="1" applyFill="1" applyBorder="1" applyAlignment="1">
      <alignment horizontal="center" vertical="center"/>
    </xf>
    <xf numFmtId="0" fontId="10" fillId="10" borderId="26" xfId="0" applyFont="1" applyFill="1" applyBorder="1" applyAlignment="1">
      <alignment horizontal="center" vertical="center"/>
    </xf>
    <xf numFmtId="0" fontId="8" fillId="11" borderId="15" xfId="0" applyFont="1" applyFill="1" applyBorder="1" applyAlignment="1">
      <alignment horizontal="center" vertical="center"/>
    </xf>
    <xf numFmtId="0" fontId="0" fillId="0" borderId="28" xfId="0" applyFont="1" applyBorder="1" applyAlignment="1">
      <alignment horizontal="center" vertical="center"/>
    </xf>
    <xf numFmtId="0" fontId="0" fillId="0" borderId="2" xfId="0" applyFont="1" applyBorder="1" applyAlignment="1">
      <alignment horizontal="center" vertical="center"/>
    </xf>
    <xf numFmtId="0" fontId="0" fillId="0" borderId="29" xfId="0" applyFont="1" applyBorder="1" applyAlignment="1">
      <alignment horizontal="center" vertical="center"/>
    </xf>
    <xf numFmtId="0" fontId="8" fillId="11" borderId="30" xfId="0" applyFont="1" applyFill="1" applyBorder="1" applyAlignment="1">
      <alignment horizontal="center" vertical="center"/>
    </xf>
    <xf numFmtId="0" fontId="0" fillId="0" borderId="31" xfId="0" applyFont="1" applyBorder="1" applyAlignment="1">
      <alignment horizontal="center" vertical="center"/>
    </xf>
    <xf numFmtId="0" fontId="0" fillId="0" borderId="3" xfId="0" applyFont="1" applyBorder="1" applyAlignment="1">
      <alignment horizontal="center" vertical="center"/>
    </xf>
    <xf numFmtId="0" fontId="0" fillId="0" borderId="32" xfId="0" applyFont="1" applyBorder="1" applyAlignment="1">
      <alignment horizontal="center" vertical="center"/>
    </xf>
    <xf numFmtId="0" fontId="8" fillId="2" borderId="30" xfId="0" applyFont="1" applyFill="1" applyBorder="1" applyAlignment="1">
      <alignment horizontal="center" vertical="center"/>
    </xf>
    <xf numFmtId="0" fontId="8" fillId="12" borderId="16" xfId="0" applyFont="1" applyFill="1" applyBorder="1" applyAlignment="1">
      <alignment horizontal="center" vertical="center"/>
    </xf>
    <xf numFmtId="0" fontId="0" fillId="0" borderId="34" xfId="0" applyFont="1" applyBorder="1" applyAlignment="1">
      <alignment horizontal="center" vertic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0" xfId="0" applyFont="1"/>
    <xf numFmtId="0" fontId="0" fillId="8" borderId="37" xfId="0" applyFont="1" applyFill="1" applyBorder="1"/>
    <xf numFmtId="0" fontId="0" fillId="8" borderId="4" xfId="0" applyFont="1" applyFill="1" applyBorder="1"/>
    <xf numFmtId="0" fontId="12" fillId="8" borderId="4" xfId="0" applyFont="1" applyFill="1" applyBorder="1" applyAlignment="1">
      <alignment horizontal="center" vertical="center"/>
    </xf>
    <xf numFmtId="0" fontId="12" fillId="8" borderId="39" xfId="0" applyFont="1" applyFill="1" applyBorder="1" applyAlignment="1">
      <alignment horizontal="center" vertical="center"/>
    </xf>
    <xf numFmtId="0" fontId="13" fillId="5" borderId="41" xfId="0" applyFont="1" applyFill="1" applyBorder="1" applyAlignment="1">
      <alignment horizontal="center" vertical="center"/>
    </xf>
    <xf numFmtId="0" fontId="13" fillId="13" borderId="42" xfId="0" applyFont="1" applyFill="1" applyBorder="1" applyAlignment="1">
      <alignment horizontal="center" vertical="center"/>
    </xf>
    <xf numFmtId="0" fontId="13" fillId="13" borderId="39" xfId="0" applyFont="1" applyFill="1" applyBorder="1" applyAlignment="1">
      <alignment horizontal="center" vertical="center"/>
    </xf>
    <xf numFmtId="0" fontId="13" fillId="2" borderId="39" xfId="0" applyFont="1" applyFill="1" applyBorder="1" applyAlignment="1">
      <alignment horizontal="center" vertical="center"/>
    </xf>
    <xf numFmtId="0" fontId="13" fillId="5" borderId="32" xfId="0" applyFont="1" applyFill="1" applyBorder="1" applyAlignment="1">
      <alignment horizontal="center" vertical="center"/>
    </xf>
    <xf numFmtId="0" fontId="13" fillId="13" borderId="44" xfId="0" applyFont="1" applyFill="1" applyBorder="1" applyAlignment="1">
      <alignment horizontal="center" vertical="center"/>
    </xf>
    <xf numFmtId="0" fontId="13" fillId="2" borderId="3" xfId="0" applyFont="1" applyFill="1" applyBorder="1" applyAlignment="1">
      <alignment horizontal="center" vertical="center"/>
    </xf>
    <xf numFmtId="0" fontId="13" fillId="11" borderId="3" xfId="0" applyFont="1" applyFill="1" applyBorder="1" applyAlignment="1">
      <alignment horizontal="center" vertical="center"/>
    </xf>
    <xf numFmtId="0" fontId="13" fillId="5" borderId="36" xfId="0" applyFont="1" applyFill="1" applyBorder="1" applyAlignment="1">
      <alignment horizontal="center" vertical="center"/>
    </xf>
    <xf numFmtId="0" fontId="13" fillId="2" borderId="46" xfId="0" applyFont="1" applyFill="1" applyBorder="1" applyAlignment="1">
      <alignment horizontal="center" vertical="center"/>
    </xf>
    <xf numFmtId="0" fontId="13" fillId="11" borderId="35" xfId="0" applyFont="1" applyFill="1" applyBorder="1" applyAlignment="1">
      <alignment horizontal="center" vertical="center"/>
    </xf>
    <xf numFmtId="0" fontId="11" fillId="0" borderId="0" xfId="0" applyFont="1" applyAlignment="1">
      <alignment vertical="center"/>
    </xf>
    <xf numFmtId="0" fontId="14" fillId="5" borderId="14" xfId="0" applyFont="1" applyFill="1" applyBorder="1"/>
    <xf numFmtId="0" fontId="14" fillId="8" borderId="14" xfId="0" applyFont="1" applyFill="1" applyBorder="1" applyAlignment="1">
      <alignment horizontal="center" vertical="center"/>
    </xf>
    <xf numFmtId="0" fontId="15" fillId="9" borderId="49" xfId="0" applyFont="1" applyFill="1" applyBorder="1" applyAlignment="1">
      <alignment horizontal="center"/>
    </xf>
    <xf numFmtId="0" fontId="15" fillId="14" borderId="49" xfId="0" applyFont="1" applyFill="1" applyBorder="1" applyAlignment="1">
      <alignment horizontal="center" vertical="center"/>
    </xf>
    <xf numFmtId="0" fontId="16" fillId="13" borderId="49" xfId="0" applyFont="1" applyFill="1" applyBorder="1" applyAlignment="1">
      <alignment horizontal="center" vertical="center"/>
    </xf>
    <xf numFmtId="0" fontId="16" fillId="14" borderId="49" xfId="0" applyFont="1" applyFill="1" applyBorder="1" applyAlignment="1">
      <alignment horizontal="center" vertical="center"/>
    </xf>
    <xf numFmtId="0" fontId="16" fillId="2" borderId="49" xfId="0" applyFont="1" applyFill="1" applyBorder="1" applyAlignment="1">
      <alignment horizontal="center" vertical="center"/>
    </xf>
    <xf numFmtId="0" fontId="16" fillId="11" borderId="50" xfId="0" applyFont="1" applyFill="1" applyBorder="1" applyAlignment="1">
      <alignment horizontal="center" vertical="center"/>
    </xf>
    <xf numFmtId="0" fontId="16" fillId="14" borderId="50" xfId="0" applyFont="1" applyFill="1" applyBorder="1" applyAlignment="1">
      <alignment horizontal="center" vertical="center"/>
    </xf>
    <xf numFmtId="0" fontId="0" fillId="0" borderId="0" xfId="0" quotePrefix="1" applyFont="1" applyAlignment="1">
      <alignment horizontal="center" vertical="center"/>
    </xf>
    <xf numFmtId="0" fontId="2" fillId="0" borderId="0" xfId="0" applyFont="1" applyAlignment="1">
      <alignment horizontal="left" vertical="center" wrapText="1"/>
    </xf>
    <xf numFmtId="0" fontId="3" fillId="6" borderId="4" xfId="0" applyFont="1" applyFill="1" applyBorder="1" applyAlignment="1">
      <alignment horizontal="center" vertical="center"/>
    </xf>
    <xf numFmtId="0" fontId="4" fillId="0" borderId="51" xfId="0" quotePrefix="1" applyFont="1" applyBorder="1" applyAlignment="1">
      <alignment horizontal="center" vertical="center" wrapText="1"/>
    </xf>
    <xf numFmtId="0" fontId="6" fillId="0" borderId="0" xfId="0" applyFont="1" applyAlignment="1">
      <alignment horizontal="center" vertical="center" wrapText="1"/>
    </xf>
    <xf numFmtId="0" fontId="6" fillId="0" borderId="52" xfId="0" applyFont="1" applyBorder="1" applyAlignment="1">
      <alignment horizontal="center" vertical="center" wrapText="1"/>
    </xf>
    <xf numFmtId="0" fontId="4" fillId="7" borderId="53" xfId="0" applyFont="1" applyFill="1" applyBorder="1" applyAlignment="1">
      <alignment horizontal="center" vertical="center" wrapText="1"/>
    </xf>
    <xf numFmtId="0" fontId="0" fillId="0" borderId="0" xfId="0" applyFont="1" applyAlignment="1">
      <alignment horizontal="left" vertical="center" wrapText="1"/>
    </xf>
    <xf numFmtId="0" fontId="19" fillId="16" borderId="54" xfId="2" applyAlignment="1">
      <alignment horizontal="left"/>
    </xf>
    <xf numFmtId="0" fontId="18" fillId="15" borderId="54" xfId="1" applyAlignment="1"/>
    <xf numFmtId="0" fontId="21" fillId="0" borderId="1" xfId="0" applyFont="1" applyBorder="1" applyAlignment="1">
      <alignment horizontal="left" vertical="center" wrapText="1"/>
    </xf>
    <xf numFmtId="0" fontId="19" fillId="16" borderId="54" xfId="2" applyFont="1" applyAlignment="1">
      <alignment horizontal="center" vertical="center"/>
    </xf>
    <xf numFmtId="0" fontId="21" fillId="0" borderId="1" xfId="0" applyFont="1" applyBorder="1" applyAlignment="1">
      <alignment horizontal="left" vertical="center"/>
    </xf>
    <xf numFmtId="0" fontId="20" fillId="15" borderId="54" xfId="1" applyFont="1" applyAlignment="1">
      <alignment horizontal="center" vertical="center"/>
    </xf>
    <xf numFmtId="0" fontId="20" fillId="15" borderId="54" xfId="1" applyFont="1" applyAlignment="1">
      <alignment horizontal="center" vertical="center" wrapText="1"/>
    </xf>
    <xf numFmtId="0" fontId="22" fillId="0" borderId="0" xfId="0" applyFont="1"/>
    <xf numFmtId="0" fontId="21" fillId="0" borderId="4" xfId="0" applyFont="1" applyBorder="1" applyAlignment="1">
      <alignment horizontal="center" vertical="center"/>
    </xf>
    <xf numFmtId="0" fontId="5" fillId="0" borderId="0" xfId="0" applyFont="1" applyAlignment="1">
      <alignment horizontal="center"/>
    </xf>
    <xf numFmtId="0" fontId="0" fillId="0" borderId="0" xfId="0" applyFont="1" applyAlignment="1">
      <alignment horizontal="left" vertical="center"/>
    </xf>
    <xf numFmtId="0" fontId="22" fillId="0" borderId="4" xfId="0" applyFont="1" applyFill="1" applyBorder="1" applyAlignment="1"/>
    <xf numFmtId="0" fontId="2" fillId="0" borderId="0" xfId="0" applyFont="1" applyAlignment="1">
      <alignment horizontal="center"/>
    </xf>
    <xf numFmtId="0" fontId="23" fillId="0" borderId="0" xfId="0" applyFont="1" applyAlignment="1">
      <alignment wrapText="1"/>
    </xf>
    <xf numFmtId="0" fontId="24" fillId="0" borderId="0" xfId="0" applyFont="1" applyAlignment="1">
      <alignment horizontal="left" vertical="center" wrapText="1"/>
    </xf>
    <xf numFmtId="0" fontId="23" fillId="0" borderId="0" xfId="0" applyFont="1" applyAlignment="1">
      <alignment vertical="center" wrapText="1"/>
    </xf>
    <xf numFmtId="0" fontId="25" fillId="0" borderId="0" xfId="0" applyFont="1" applyAlignment="1"/>
    <xf numFmtId="0" fontId="25" fillId="0" borderId="0" xfId="0" applyFont="1" applyAlignment="1">
      <alignment wrapText="1"/>
    </xf>
    <xf numFmtId="0" fontId="11" fillId="3" borderId="47" xfId="0" applyFont="1" applyFill="1" applyBorder="1" applyAlignment="1">
      <alignment horizontal="center" vertical="center" wrapText="1"/>
    </xf>
    <xf numFmtId="0" fontId="5" fillId="0" borderId="48" xfId="0" applyFont="1" applyBorder="1"/>
    <xf numFmtId="0" fontId="9" fillId="3" borderId="17" xfId="0" applyFont="1" applyFill="1" applyBorder="1" applyAlignment="1">
      <alignment horizontal="center" vertical="center"/>
    </xf>
    <xf numFmtId="0" fontId="5" fillId="0" borderId="18" xfId="0" applyFont="1" applyBorder="1"/>
    <xf numFmtId="0" fontId="5" fillId="0" borderId="19" xfId="0" applyFont="1" applyBorder="1"/>
    <xf numFmtId="0" fontId="5" fillId="0" borderId="20" xfId="0" applyFont="1" applyBorder="1"/>
    <xf numFmtId="0" fontId="5" fillId="0" borderId="21" xfId="0" applyFont="1" applyBorder="1"/>
    <xf numFmtId="0" fontId="5" fillId="0" borderId="22" xfId="0" applyFont="1" applyBorder="1"/>
    <xf numFmtId="0" fontId="8" fillId="5" borderId="23" xfId="0" applyFont="1" applyFill="1" applyBorder="1" applyAlignment="1">
      <alignment horizontal="center" vertical="center" textRotation="90"/>
    </xf>
    <xf numFmtId="0" fontId="5" fillId="0" borderId="27" xfId="0" applyFont="1" applyBorder="1"/>
    <xf numFmtId="0" fontId="5" fillId="0" borderId="33" xfId="0" applyFont="1" applyBorder="1"/>
    <xf numFmtId="0" fontId="12" fillId="5" borderId="40" xfId="0" applyFont="1" applyFill="1" applyBorder="1" applyAlignment="1">
      <alignment horizontal="center" vertical="center" textRotation="90"/>
    </xf>
    <xf numFmtId="0" fontId="5" fillId="0" borderId="43" xfId="0" applyFont="1" applyBorder="1"/>
    <xf numFmtId="0" fontId="5" fillId="0" borderId="45" xfId="0" applyFont="1" applyBorder="1"/>
    <xf numFmtId="0" fontId="12" fillId="8" borderId="38" xfId="0" applyFont="1" applyFill="1" applyBorder="1" applyAlignment="1">
      <alignment horizontal="center" vertical="center"/>
    </xf>
    <xf numFmtId="0" fontId="5" fillId="0" borderId="12" xfId="0" applyFont="1" applyBorder="1"/>
    <xf numFmtId="0" fontId="5" fillId="0" borderId="13" xfId="0" applyFont="1" applyBorder="1"/>
    <xf numFmtId="0" fontId="11" fillId="3" borderId="9" xfId="0" applyFont="1" applyFill="1" applyBorder="1" applyAlignment="1">
      <alignment horizontal="center" vertical="center"/>
    </xf>
    <xf numFmtId="0" fontId="5" fillId="0" borderId="10" xfId="0" applyFont="1" applyBorder="1"/>
    <xf numFmtId="0" fontId="5" fillId="0" borderId="11" xfId="0" applyFont="1" applyBorder="1"/>
  </cellXfs>
  <cellStyles count="3">
    <cellStyle name="Calculation" xfId="2" builtinId="22"/>
    <cellStyle name="Input" xfId="1" builtinId="20"/>
    <cellStyle name="Normal" xfId="0" builtinId="0"/>
  </cellStyles>
  <dxfs count="13">
    <dxf>
      <font>
        <color rgb="FF9C5700"/>
      </font>
      <fill>
        <patternFill>
          <bgColor rgb="FFFFEB9C"/>
        </patternFill>
      </fill>
    </dxf>
    <dxf>
      <font>
        <color rgb="FF9C0006"/>
      </font>
    </dxf>
    <dxf>
      <font>
        <color rgb="FF006100"/>
      </font>
      <fill>
        <patternFill>
          <bgColor rgb="FFC6EFCE"/>
        </patternFill>
      </fill>
    </dxf>
    <dxf>
      <font>
        <u val="none"/>
        <color theme="5"/>
      </font>
      <fill>
        <patternFill>
          <bgColor theme="7" tint="0.79998168889431442"/>
        </patternFill>
      </fill>
    </dxf>
    <dxf>
      <font>
        <color rgb="FF006100"/>
      </font>
      <fill>
        <patternFill>
          <bgColor rgb="FFC6EFCE"/>
        </patternFill>
      </fill>
    </dxf>
    <dxf>
      <font>
        <color rgb="FF9C5700"/>
      </font>
      <fill>
        <patternFill>
          <bgColor rgb="FFFFEB9C"/>
        </patternFill>
      </fill>
    </dxf>
    <dxf>
      <font>
        <color rgb="FF9C0006"/>
      </font>
    </dxf>
    <dxf>
      <fill>
        <patternFill patternType="solid">
          <fgColor rgb="FFD9D9D9"/>
          <bgColor rgb="FFD9D9D9"/>
        </patternFill>
      </fill>
    </dxf>
    <dxf>
      <fill>
        <patternFill patternType="solid">
          <fgColor rgb="FFFFC000"/>
          <bgColor rgb="FFFFC000"/>
        </patternFill>
      </fill>
    </dxf>
    <dxf>
      <fill>
        <patternFill patternType="solid">
          <fgColor rgb="FF92D050"/>
          <bgColor rgb="FF92D05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C998"/>
  <sheetViews>
    <sheetView tabSelected="1" topLeftCell="D1" workbookViewId="0">
      <pane ySplit="1" topLeftCell="A13" activePane="bottomLeft" state="frozen"/>
      <selection pane="bottomLeft" activeCell="D22" sqref="D22"/>
    </sheetView>
  </sheetViews>
  <sheetFormatPr baseColWidth="10" defaultColWidth="14.5" defaultRowHeight="15" customHeight="1"/>
  <cols>
    <col min="1" max="1" width="8" hidden="1" customWidth="1"/>
    <col min="2" max="2" width="11.1640625" customWidth="1"/>
    <col min="3" max="3" width="46.5" customWidth="1"/>
    <col min="4" max="4" width="45.6640625" customWidth="1"/>
    <col min="5" max="7" width="9.5" hidden="1" customWidth="1"/>
    <col min="8" max="8" width="8" hidden="1" customWidth="1"/>
    <col min="9" max="9" width="8.83203125" hidden="1" customWidth="1"/>
    <col min="10" max="10" width="8.83203125" customWidth="1"/>
    <col min="11" max="11" width="11.6640625" customWidth="1"/>
    <col min="12" max="14" width="10" customWidth="1"/>
    <col min="15" max="15" width="96.1640625" customWidth="1"/>
    <col min="16" max="29" width="8.83203125" customWidth="1"/>
  </cols>
  <sheetData>
    <row r="1" spans="1:29" ht="21" thickBot="1">
      <c r="A1" s="1" t="s">
        <v>6</v>
      </c>
      <c r="B1" s="78" t="s">
        <v>7</v>
      </c>
      <c r="C1" s="78" t="s">
        <v>0</v>
      </c>
      <c r="D1" s="76" t="s">
        <v>10</v>
      </c>
      <c r="E1" s="3" t="s">
        <v>11</v>
      </c>
      <c r="F1" s="4" t="s">
        <v>12</v>
      </c>
      <c r="G1" s="5" t="s">
        <v>13</v>
      </c>
      <c r="H1" s="2" t="s">
        <v>14</v>
      </c>
      <c r="I1" s="1"/>
      <c r="J1" s="78" t="s">
        <v>15</v>
      </c>
      <c r="K1" s="82" t="s">
        <v>68</v>
      </c>
      <c r="L1" s="79" t="s">
        <v>1</v>
      </c>
      <c r="M1" s="80" t="s">
        <v>2</v>
      </c>
      <c r="N1" s="77" t="s">
        <v>16</v>
      </c>
      <c r="O1" s="78" t="s">
        <v>275</v>
      </c>
      <c r="P1" s="1"/>
      <c r="Q1" s="1"/>
      <c r="R1" s="1"/>
      <c r="S1" s="1"/>
      <c r="T1" s="1"/>
      <c r="U1" s="1"/>
      <c r="V1" s="1"/>
      <c r="W1" s="1"/>
      <c r="X1" s="1"/>
      <c r="Y1" s="1"/>
      <c r="Z1" s="1"/>
      <c r="AA1" s="1"/>
      <c r="AB1" s="1"/>
      <c r="AC1" s="1"/>
    </row>
    <row r="2" spans="1:29" ht="97" thickTop="1" thickBot="1">
      <c r="A2" s="6">
        <v>1</v>
      </c>
      <c r="B2" s="7">
        <v>1.1000000000000001</v>
      </c>
      <c r="C2" s="84" t="s">
        <v>17</v>
      </c>
      <c r="D2" s="8" t="s">
        <v>18</v>
      </c>
      <c r="E2" s="9" t="s">
        <v>19</v>
      </c>
      <c r="F2" s="10" t="s">
        <v>19</v>
      </c>
      <c r="G2" s="11" t="s">
        <v>19</v>
      </c>
      <c r="H2" s="12" t="s">
        <v>20</v>
      </c>
      <c r="J2" s="13">
        <f t="shared" ref="J2:J213" si="0">IF(E2="ü",1,IF(F2="ü", 2, IF(G2="ü", 3)))</f>
        <v>1</v>
      </c>
      <c r="K2" s="86" t="s">
        <v>272</v>
      </c>
      <c r="L2" s="75" t="s">
        <v>21</v>
      </c>
      <c r="M2" s="75" t="s">
        <v>9</v>
      </c>
      <c r="N2" s="74" t="str">
        <f>IF(L2="I","I",IF(ISNA(VLOOKUP(M2, 'Lookup Tables'!$B$16:$E$19, MATCH(L2, 'Lookup Tables'!$B$16:$E$16, 0), FALSE)),"",VLOOKUP(M2, 'Lookup Tables'!$B$16:$E$19, MATCH(L2, 'Lookup Tables'!$B$16:$E$16, 0), FALSE)))</f>
        <v>M</v>
      </c>
      <c r="O2" s="87" t="s">
        <v>277</v>
      </c>
    </row>
    <row r="3" spans="1:29" ht="46" hidden="1" thickBot="1">
      <c r="A3" s="6">
        <v>2</v>
      </c>
      <c r="B3" s="7">
        <v>1.2</v>
      </c>
      <c r="C3" s="84" t="s">
        <v>17</v>
      </c>
      <c r="D3" s="8" t="s">
        <v>22</v>
      </c>
      <c r="E3" s="15"/>
      <c r="F3" s="10" t="s">
        <v>19</v>
      </c>
      <c r="G3" s="11" t="s">
        <v>19</v>
      </c>
      <c r="H3" s="16" t="s">
        <v>20</v>
      </c>
      <c r="J3" s="13">
        <f t="shared" si="0"/>
        <v>2</v>
      </c>
      <c r="K3" s="83" t="s">
        <v>274</v>
      </c>
      <c r="L3" s="75"/>
      <c r="M3" s="75"/>
      <c r="N3" s="74" t="str">
        <f>IF(L3="I","I",IF(ISNA(VLOOKUP(M3, 'Lookup Tables'!$B$16:$E$19, MATCH(L3, 'Lookup Tables'!$B$16:$E$16, 0), FALSE)),"",VLOOKUP(M3, 'Lookup Tables'!$B$16:$E$19, MATCH(L3, 'Lookup Tables'!$B$16:$E$16, 0), FALSE)))</f>
        <v/>
      </c>
      <c r="O3" s="14"/>
    </row>
    <row r="4" spans="1:29" ht="31" hidden="1" thickBot="1">
      <c r="A4" s="6">
        <v>3</v>
      </c>
      <c r="B4" s="7">
        <v>1.3</v>
      </c>
      <c r="C4" s="84" t="s">
        <v>17</v>
      </c>
      <c r="D4" s="8" t="s">
        <v>23</v>
      </c>
      <c r="E4" s="15"/>
      <c r="F4" s="10" t="s">
        <v>19</v>
      </c>
      <c r="G4" s="11" t="s">
        <v>19</v>
      </c>
      <c r="H4" s="16" t="s">
        <v>20</v>
      </c>
      <c r="J4" s="13">
        <f t="shared" si="0"/>
        <v>2</v>
      </c>
      <c r="K4" s="83" t="s">
        <v>274</v>
      </c>
      <c r="L4" s="75"/>
      <c r="M4" s="75"/>
      <c r="N4" s="74" t="str">
        <f>IF(L4="I","I",IF(ISNA(VLOOKUP(M4, 'Lookup Tables'!$B$16:$E$19, MATCH(L4, 'Lookup Tables'!$B$16:$E$16, 0), FALSE)),"",VLOOKUP(M4, 'Lookup Tables'!$B$16:$E$19, MATCH(L4, 'Lookup Tables'!$B$16:$E$16, 0), FALSE)))</f>
        <v/>
      </c>
      <c r="O4" s="14"/>
    </row>
    <row r="5" spans="1:29" ht="46" hidden="1" thickBot="1">
      <c r="A5">
        <v>4</v>
      </c>
      <c r="B5" s="7">
        <v>1.4</v>
      </c>
      <c r="C5" s="84" t="s">
        <v>17</v>
      </c>
      <c r="D5" s="8" t="s">
        <v>24</v>
      </c>
      <c r="E5" s="15"/>
      <c r="F5" s="15"/>
      <c r="G5" s="11" t="s">
        <v>19</v>
      </c>
      <c r="H5" s="16" t="s">
        <v>20</v>
      </c>
      <c r="J5" s="13">
        <f t="shared" si="0"/>
        <v>3</v>
      </c>
      <c r="K5" s="83" t="s">
        <v>274</v>
      </c>
      <c r="L5" s="75"/>
      <c r="M5" s="75"/>
      <c r="N5" s="74" t="str">
        <f>IF(L5="I","I",IF(ISNA(VLOOKUP(M5, 'Lookup Tables'!$B$16:$E$19, MATCH(L5, 'Lookup Tables'!$B$16:$E$16, 0), FALSE)),"",VLOOKUP(M5, 'Lookup Tables'!$B$16:$E$19, MATCH(L5, 'Lookup Tables'!$B$16:$E$16, 0), FALSE)))</f>
        <v/>
      </c>
      <c r="O5" s="14"/>
    </row>
    <row r="6" spans="1:29" ht="61" hidden="1" thickBot="1">
      <c r="A6">
        <v>5</v>
      </c>
      <c r="B6" s="7">
        <v>1.5</v>
      </c>
      <c r="C6" s="84" t="s">
        <v>17</v>
      </c>
      <c r="D6" s="8" t="s">
        <v>25</v>
      </c>
      <c r="E6" s="15"/>
      <c r="F6" s="15"/>
      <c r="G6" s="11" t="s">
        <v>19</v>
      </c>
      <c r="H6" s="16" t="s">
        <v>20</v>
      </c>
      <c r="J6" s="13">
        <f t="shared" si="0"/>
        <v>3</v>
      </c>
      <c r="K6" s="83" t="s">
        <v>274</v>
      </c>
      <c r="L6" s="75"/>
      <c r="M6" s="75"/>
      <c r="N6" s="74" t="str">
        <f>IF(L6="I","I",IF(ISNA(VLOOKUP(M6, 'Lookup Tables'!$B$16:$E$19, MATCH(L6, 'Lookup Tables'!$B$16:$E$16, 0), FALSE)),"",VLOOKUP(M6, 'Lookup Tables'!$B$16:$E$19, MATCH(L6, 'Lookup Tables'!$B$16:$E$16, 0), FALSE)))</f>
        <v/>
      </c>
      <c r="O6" s="14"/>
    </row>
    <row r="7" spans="1:29" ht="76" hidden="1" thickBot="1">
      <c r="A7">
        <v>6</v>
      </c>
      <c r="B7" s="7">
        <v>1.6</v>
      </c>
      <c r="C7" s="84" t="s">
        <v>17</v>
      </c>
      <c r="D7" s="8" t="s">
        <v>26</v>
      </c>
      <c r="E7" s="15"/>
      <c r="F7" s="15"/>
      <c r="G7" s="11" t="s">
        <v>19</v>
      </c>
      <c r="H7" s="16" t="s">
        <v>20</v>
      </c>
      <c r="J7" s="13">
        <f t="shared" si="0"/>
        <v>3</v>
      </c>
      <c r="K7" s="83" t="s">
        <v>274</v>
      </c>
      <c r="L7" s="75"/>
      <c r="M7" s="75"/>
      <c r="N7" s="74" t="str">
        <f>IF(L7="I","I",IF(ISNA(VLOOKUP(M7, 'Lookup Tables'!$B$16:$E$19, MATCH(L7, 'Lookup Tables'!$B$16:$E$16, 0), FALSE)),"",VLOOKUP(M7, 'Lookup Tables'!$B$16:$E$19, MATCH(L7, 'Lookup Tables'!$B$16:$E$16, 0), FALSE)))</f>
        <v/>
      </c>
      <c r="O7" s="14"/>
    </row>
    <row r="8" spans="1:29" ht="46" hidden="1" thickBot="1">
      <c r="A8">
        <v>7</v>
      </c>
      <c r="B8" s="7">
        <v>1.7</v>
      </c>
      <c r="C8" s="84" t="s">
        <v>17</v>
      </c>
      <c r="D8" s="8" t="s">
        <v>27</v>
      </c>
      <c r="E8" s="15"/>
      <c r="F8" s="10" t="s">
        <v>19</v>
      </c>
      <c r="G8" s="11" t="s">
        <v>19</v>
      </c>
      <c r="H8" s="16" t="s">
        <v>28</v>
      </c>
      <c r="J8" s="13">
        <f t="shared" si="0"/>
        <v>2</v>
      </c>
      <c r="K8" s="83" t="s">
        <v>274</v>
      </c>
      <c r="L8" s="75"/>
      <c r="M8" s="75"/>
      <c r="N8" s="74" t="str">
        <f>IF(L8="I","I",IF(ISNA(VLOOKUP(M8, 'Lookup Tables'!$B$16:$E$19, MATCH(L8, 'Lookup Tables'!$B$16:$E$16, 0), FALSE)),"",VLOOKUP(M8, 'Lookup Tables'!$B$16:$E$19, MATCH(L8, 'Lookup Tables'!$B$16:$E$16, 0), FALSE)))</f>
        <v/>
      </c>
      <c r="O8" s="14"/>
    </row>
    <row r="9" spans="1:29" ht="46" hidden="1" thickBot="1">
      <c r="A9">
        <v>8</v>
      </c>
      <c r="B9" s="7">
        <v>1.8</v>
      </c>
      <c r="C9" s="84" t="s">
        <v>17</v>
      </c>
      <c r="D9" s="8" t="s">
        <v>29</v>
      </c>
      <c r="E9" s="15"/>
      <c r="F9" s="10" t="s">
        <v>19</v>
      </c>
      <c r="G9" s="11" t="s">
        <v>19</v>
      </c>
      <c r="H9" s="16" t="s">
        <v>28</v>
      </c>
      <c r="J9" s="13">
        <f t="shared" si="0"/>
        <v>2</v>
      </c>
      <c r="K9" s="83" t="s">
        <v>274</v>
      </c>
      <c r="L9" s="75"/>
      <c r="M9" s="75"/>
      <c r="N9" s="74" t="str">
        <f>IF(L9="I","I",IF(ISNA(VLOOKUP(M9, 'Lookup Tables'!$B$16:$E$19, MATCH(L9, 'Lookup Tables'!$B$16:$E$16, 0), FALSE)),"",VLOOKUP(M9, 'Lookup Tables'!$B$16:$E$19, MATCH(L9, 'Lookup Tables'!$B$16:$E$16, 0), FALSE)))</f>
        <v/>
      </c>
      <c r="O9" s="14"/>
    </row>
    <row r="10" spans="1:29" ht="46" hidden="1" thickBot="1">
      <c r="A10">
        <v>9</v>
      </c>
      <c r="B10" s="7">
        <v>1.9</v>
      </c>
      <c r="C10" s="84" t="s">
        <v>17</v>
      </c>
      <c r="D10" s="8" t="s">
        <v>30</v>
      </c>
      <c r="E10" s="15"/>
      <c r="F10" s="10" t="s">
        <v>19</v>
      </c>
      <c r="G10" s="17" t="s">
        <v>19</v>
      </c>
      <c r="H10" s="16" t="s">
        <v>28</v>
      </c>
      <c r="J10" s="13">
        <f t="shared" si="0"/>
        <v>2</v>
      </c>
      <c r="K10" s="83" t="s">
        <v>274</v>
      </c>
      <c r="L10" s="75"/>
      <c r="M10" s="75"/>
      <c r="N10" s="74" t="str">
        <f>IF(L10="I","I",IF(ISNA(VLOOKUP(M10, 'Lookup Tables'!$B$16:$E$19, MATCH(L10, 'Lookup Tables'!$B$16:$E$16, 0), FALSE)),"",VLOOKUP(M10, 'Lookup Tables'!$B$16:$E$19, MATCH(L10, 'Lookup Tables'!$B$16:$E$16, 0), FALSE)))</f>
        <v/>
      </c>
      <c r="O10" s="14"/>
    </row>
    <row r="11" spans="1:29" ht="31" hidden="1" thickBot="1">
      <c r="A11">
        <v>10</v>
      </c>
      <c r="B11" s="7">
        <v>1.1000000000000001</v>
      </c>
      <c r="C11" s="84" t="s">
        <v>17</v>
      </c>
      <c r="D11" s="8" t="s">
        <v>31</v>
      </c>
      <c r="E11" s="15"/>
      <c r="F11" s="10" t="s">
        <v>19</v>
      </c>
      <c r="G11" s="11" t="s">
        <v>19</v>
      </c>
      <c r="H11" s="16" t="s">
        <v>28</v>
      </c>
      <c r="J11" s="13">
        <f t="shared" si="0"/>
        <v>2</v>
      </c>
      <c r="K11" s="83" t="s">
        <v>274</v>
      </c>
      <c r="L11" s="75"/>
      <c r="M11" s="75"/>
      <c r="N11" s="74" t="str">
        <f>IF(L11="I","I",IF(ISNA(VLOOKUP(M11, 'Lookup Tables'!$B$16:$E$19, MATCH(L11, 'Lookup Tables'!$B$16:$E$16, 0), FALSE)),"",VLOOKUP(M11, 'Lookup Tables'!$B$16:$E$19, MATCH(L11, 'Lookup Tables'!$B$16:$E$16, 0), FALSE)))</f>
        <v/>
      </c>
      <c r="O11" s="14"/>
    </row>
    <row r="12" spans="1:29" ht="46" hidden="1" thickBot="1">
      <c r="A12">
        <v>11</v>
      </c>
      <c r="B12" s="7">
        <v>1.1100000000000001</v>
      </c>
      <c r="C12" s="84" t="s">
        <v>17</v>
      </c>
      <c r="D12" s="8" t="s">
        <v>32</v>
      </c>
      <c r="E12" s="15"/>
      <c r="F12" s="10" t="s">
        <v>19</v>
      </c>
      <c r="G12" s="11" t="s">
        <v>19</v>
      </c>
      <c r="H12" s="18" t="s">
        <v>33</v>
      </c>
      <c r="J12" s="13">
        <f t="shared" si="0"/>
        <v>2</v>
      </c>
      <c r="K12" s="83" t="s">
        <v>274</v>
      </c>
      <c r="L12" s="75"/>
      <c r="M12" s="75"/>
      <c r="N12" s="74" t="str">
        <f>IF(L12="I","I",IF(ISNA(VLOOKUP(M12, 'Lookup Tables'!$B$16:$E$19, MATCH(L12, 'Lookup Tables'!$B$16:$E$16, 0), FALSE)),"",VLOOKUP(M12, 'Lookup Tables'!$B$16:$E$19, MATCH(L12, 'Lookup Tables'!$B$16:$E$16, 0), FALSE)))</f>
        <v/>
      </c>
      <c r="O12" s="14"/>
    </row>
    <row r="13" spans="1:29" ht="46" thickBot="1">
      <c r="A13">
        <v>12</v>
      </c>
      <c r="B13" s="7">
        <v>2.1</v>
      </c>
      <c r="C13" s="84" t="s">
        <v>4</v>
      </c>
      <c r="D13" s="88" t="s">
        <v>34</v>
      </c>
      <c r="E13" s="9" t="s">
        <v>19</v>
      </c>
      <c r="F13" s="10" t="s">
        <v>19</v>
      </c>
      <c r="G13" s="11" t="s">
        <v>19</v>
      </c>
      <c r="H13" s="12" t="s">
        <v>20</v>
      </c>
      <c r="J13" s="13">
        <f t="shared" si="0"/>
        <v>1</v>
      </c>
      <c r="K13" s="86" t="s">
        <v>272</v>
      </c>
      <c r="L13" s="75" t="s">
        <v>9</v>
      </c>
      <c r="M13" s="75" t="s">
        <v>9</v>
      </c>
      <c r="N13" s="74" t="str">
        <f>IF(L13="I","I",IF(ISNA(VLOOKUP(M13, 'Lookup Tables'!$B$16:$E$19, MATCH(L13, 'Lookup Tables'!$B$16:$E$16, 0), FALSE)),"",VLOOKUP(M13, 'Lookup Tables'!$B$16:$E$19, MATCH(L13, 'Lookup Tables'!$B$16:$E$16, 0), FALSE)))</f>
        <v>H</v>
      </c>
      <c r="O13" s="87" t="s">
        <v>278</v>
      </c>
    </row>
    <row r="14" spans="1:29" ht="91" thickBot="1">
      <c r="A14">
        <v>13</v>
      </c>
      <c r="B14" s="7">
        <v>2.2000000000000002</v>
      </c>
      <c r="C14" s="84" t="s">
        <v>4</v>
      </c>
      <c r="D14" s="8" t="s">
        <v>35</v>
      </c>
      <c r="E14" s="9" t="s">
        <v>19</v>
      </c>
      <c r="F14" s="10" t="s">
        <v>19</v>
      </c>
      <c r="G14" s="11" t="s">
        <v>19</v>
      </c>
      <c r="H14" s="19">
        <v>3.1</v>
      </c>
      <c r="J14" s="13">
        <f t="shared" si="0"/>
        <v>1</v>
      </c>
      <c r="K14" s="83" t="s">
        <v>272</v>
      </c>
      <c r="L14" s="75" t="s">
        <v>9</v>
      </c>
      <c r="M14" s="75" t="s">
        <v>9</v>
      </c>
      <c r="N14" s="74" t="str">
        <f>IF(L14="I","I",IF(ISNA(VLOOKUP(M14, 'Lookup Tables'!$B$16:$E$19, MATCH(L14, 'Lookup Tables'!$B$16:$E$16, 0), FALSE)),"",VLOOKUP(M14, 'Lookup Tables'!$B$16:$E$19, MATCH(L14, 'Lookup Tables'!$B$16:$E$16, 0), FALSE)))</f>
        <v>H</v>
      </c>
      <c r="O14" s="89" t="s">
        <v>282</v>
      </c>
    </row>
    <row r="15" spans="1:29" ht="58" thickBot="1">
      <c r="A15">
        <v>14</v>
      </c>
      <c r="B15" s="7">
        <v>2.4</v>
      </c>
      <c r="C15" s="84" t="s">
        <v>4</v>
      </c>
      <c r="D15" s="8" t="s">
        <v>36</v>
      </c>
      <c r="E15" s="9" t="s">
        <v>19</v>
      </c>
      <c r="F15" s="10" t="s">
        <v>19</v>
      </c>
      <c r="G15" s="11" t="s">
        <v>19</v>
      </c>
      <c r="H15" s="16" t="s">
        <v>20</v>
      </c>
      <c r="J15" s="13">
        <f t="shared" si="0"/>
        <v>1</v>
      </c>
      <c r="K15" s="83" t="s">
        <v>272</v>
      </c>
      <c r="L15" s="75" t="s">
        <v>9</v>
      </c>
      <c r="M15" s="75" t="s">
        <v>21</v>
      </c>
      <c r="N15" s="74" t="str">
        <f>IF(L15="I","I",IF(ISNA(VLOOKUP(M15, 'Lookup Tables'!$B$16:$E$19, MATCH(L15, 'Lookup Tables'!$B$16:$E$16, 0), FALSE)),"",VLOOKUP(M15, 'Lookup Tables'!$B$16:$E$19, MATCH(L15, 'Lookup Tables'!$B$16:$E$16, 0), FALSE)))</f>
        <v>M</v>
      </c>
      <c r="O15" s="87" t="s">
        <v>279</v>
      </c>
    </row>
    <row r="16" spans="1:29" ht="39" thickBot="1">
      <c r="A16">
        <v>15</v>
      </c>
      <c r="B16" s="7">
        <v>2.6</v>
      </c>
      <c r="C16" s="84" t="s">
        <v>4</v>
      </c>
      <c r="D16" s="88" t="s">
        <v>37</v>
      </c>
      <c r="E16" s="9" t="s">
        <v>19</v>
      </c>
      <c r="F16" s="10" t="s">
        <v>19</v>
      </c>
      <c r="G16" s="11" t="s">
        <v>19</v>
      </c>
      <c r="H16" s="16" t="s">
        <v>20</v>
      </c>
      <c r="J16" s="13">
        <f t="shared" si="0"/>
        <v>1</v>
      </c>
      <c r="K16" s="83" t="s">
        <v>272</v>
      </c>
      <c r="L16" s="75" t="s">
        <v>9</v>
      </c>
      <c r="M16" s="75" t="s">
        <v>21</v>
      </c>
      <c r="N16" s="74" t="str">
        <f>IF(L16="I","I",IF(ISNA(VLOOKUP(M16, 'Lookup Tables'!$B$16:$E$19, MATCH(L16, 'Lookup Tables'!$B$16:$E$16, 0), FALSE)),"",VLOOKUP(M16, 'Lookup Tables'!$B$16:$E$19, MATCH(L16, 'Lookup Tables'!$B$16:$E$16, 0), FALSE)))</f>
        <v>M</v>
      </c>
      <c r="O16" s="87" t="s">
        <v>283</v>
      </c>
    </row>
    <row r="17" spans="1:15" ht="61" thickBot="1">
      <c r="A17">
        <v>16</v>
      </c>
      <c r="B17" s="7">
        <v>2.7</v>
      </c>
      <c r="C17" s="84" t="s">
        <v>4</v>
      </c>
      <c r="D17" s="88" t="s">
        <v>38</v>
      </c>
      <c r="E17" s="9" t="s">
        <v>19</v>
      </c>
      <c r="F17" s="10" t="s">
        <v>19</v>
      </c>
      <c r="G17" s="11" t="s">
        <v>19</v>
      </c>
      <c r="H17" s="18" t="s">
        <v>33</v>
      </c>
      <c r="J17" s="13">
        <f t="shared" si="0"/>
        <v>1</v>
      </c>
      <c r="K17" s="83" t="s">
        <v>273</v>
      </c>
      <c r="L17" s="75" t="s">
        <v>5</v>
      </c>
      <c r="M17" s="75" t="s">
        <v>5</v>
      </c>
      <c r="N17" s="74" t="str">
        <f>IF(L17="I","I",IF(ISNA(VLOOKUP(M17, 'Lookup Tables'!$B$16:$E$19, MATCH(L17, 'Lookup Tables'!$B$16:$E$16, 0), FALSE)),"",VLOOKUP(M17, 'Lookup Tables'!$B$16:$E$19, MATCH(L17, 'Lookup Tables'!$B$16:$E$16, 0), FALSE)))</f>
        <v>M</v>
      </c>
      <c r="O17" s="87" t="s">
        <v>284</v>
      </c>
    </row>
    <row r="18" spans="1:15" ht="76" thickBot="1">
      <c r="A18">
        <v>17</v>
      </c>
      <c r="B18" s="7">
        <v>2.8</v>
      </c>
      <c r="C18" s="84" t="s">
        <v>4</v>
      </c>
      <c r="D18" s="88" t="s">
        <v>39</v>
      </c>
      <c r="E18" s="9" t="s">
        <v>19</v>
      </c>
      <c r="F18" s="10" t="s">
        <v>19</v>
      </c>
      <c r="G18" s="11" t="s">
        <v>19</v>
      </c>
      <c r="H18" s="16" t="s">
        <v>40</v>
      </c>
      <c r="J18" s="13">
        <f t="shared" si="0"/>
        <v>1</v>
      </c>
      <c r="K18" s="83" t="s">
        <v>272</v>
      </c>
      <c r="L18" s="75"/>
      <c r="M18" s="75"/>
      <c r="N18" s="74" t="str">
        <f>IF(L18="I","I",IF(ISNA(VLOOKUP(M18, 'Lookup Tables'!$B$16:$E$19, MATCH(L18, 'Lookup Tables'!$B$16:$E$16, 0), FALSE)),"",VLOOKUP(M18, 'Lookup Tables'!$B$16:$E$19, MATCH(L18, 'Lookup Tables'!$B$16:$E$16, 0), FALSE)))</f>
        <v/>
      </c>
      <c r="O18" s="87" t="s">
        <v>285</v>
      </c>
    </row>
    <row r="19" spans="1:15" ht="46" thickBot="1">
      <c r="A19">
        <v>18</v>
      </c>
      <c r="B19" s="7">
        <v>2.9</v>
      </c>
      <c r="C19" s="84" t="s">
        <v>4</v>
      </c>
      <c r="D19" s="8" t="s">
        <v>41</v>
      </c>
      <c r="E19" s="9" t="s">
        <v>19</v>
      </c>
      <c r="F19" s="10" t="s">
        <v>19</v>
      </c>
      <c r="G19" s="11" t="s">
        <v>19</v>
      </c>
      <c r="H19" s="16" t="s">
        <v>20</v>
      </c>
      <c r="J19" s="13">
        <f t="shared" si="0"/>
        <v>1</v>
      </c>
      <c r="K19" s="83" t="s">
        <v>272</v>
      </c>
      <c r="L19" s="75"/>
      <c r="M19" s="75"/>
      <c r="N19" s="74" t="str">
        <f>IF(L19="I","I",IF(ISNA(VLOOKUP(M19, 'Lookup Tables'!$B$16:$E$19, MATCH(L19, 'Lookup Tables'!$B$16:$E$16, 0), FALSE)),"",VLOOKUP(M19, 'Lookup Tables'!$B$16:$E$19, MATCH(L19, 'Lookup Tables'!$B$16:$E$16, 0), FALSE)))</f>
        <v/>
      </c>
      <c r="O19" s="87" t="s">
        <v>285</v>
      </c>
    </row>
    <row r="20" spans="1:15" ht="61" hidden="1" thickBot="1">
      <c r="A20">
        <v>19</v>
      </c>
      <c r="B20" s="7">
        <v>2.12</v>
      </c>
      <c r="C20" s="84" t="s">
        <v>4</v>
      </c>
      <c r="D20" s="8" t="s">
        <v>42</v>
      </c>
      <c r="E20" s="15"/>
      <c r="F20" s="10" t="s">
        <v>19</v>
      </c>
      <c r="G20" s="11" t="s">
        <v>19</v>
      </c>
      <c r="H20" s="18" t="s">
        <v>33</v>
      </c>
      <c r="J20" s="13">
        <f t="shared" si="0"/>
        <v>2</v>
      </c>
      <c r="K20" s="83" t="s">
        <v>274</v>
      </c>
      <c r="L20" s="75"/>
      <c r="M20" s="75"/>
      <c r="N20" s="74" t="str">
        <f>IF(L20="I","I",IF(ISNA(VLOOKUP(M20, 'Lookup Tables'!$B$16:$E$19, MATCH(L20, 'Lookup Tables'!$B$16:$E$16, 0), FALSE)),"",VLOOKUP(M20, 'Lookup Tables'!$B$16:$E$19, MATCH(L20, 'Lookup Tables'!$B$16:$E$16, 0), FALSE)))</f>
        <v/>
      </c>
      <c r="O20" s="14"/>
    </row>
    <row r="21" spans="1:15" ht="46" hidden="1" thickBot="1">
      <c r="A21">
        <v>20</v>
      </c>
      <c r="B21" s="7">
        <v>2.13</v>
      </c>
      <c r="C21" s="84" t="s">
        <v>4</v>
      </c>
      <c r="D21" s="8" t="s">
        <v>43</v>
      </c>
      <c r="E21" s="15"/>
      <c r="F21" s="10" t="s">
        <v>19</v>
      </c>
      <c r="G21" s="11" t="s">
        <v>19</v>
      </c>
      <c r="H21" s="18" t="s">
        <v>33</v>
      </c>
      <c r="J21" s="13">
        <f t="shared" si="0"/>
        <v>2</v>
      </c>
      <c r="K21" s="83" t="s">
        <v>274</v>
      </c>
      <c r="L21" s="75"/>
      <c r="M21" s="75"/>
      <c r="N21" s="74" t="str">
        <f>IF(L21="I","I",IF(ISNA(VLOOKUP(M21, 'Lookup Tables'!$B$16:$E$19, MATCH(L21, 'Lookup Tables'!$B$16:$E$16, 0), FALSE)),"",VLOOKUP(M21, 'Lookup Tables'!$B$16:$E$19, MATCH(L21, 'Lookup Tables'!$B$16:$E$16, 0), FALSE)))</f>
        <v/>
      </c>
      <c r="O21" s="14"/>
    </row>
    <row r="22" spans="1:15" ht="61" thickBot="1">
      <c r="A22">
        <v>21</v>
      </c>
      <c r="B22" s="7">
        <v>2.16</v>
      </c>
      <c r="C22" s="84" t="s">
        <v>4</v>
      </c>
      <c r="D22" s="8" t="s">
        <v>44</v>
      </c>
      <c r="E22" s="9" t="s">
        <v>19</v>
      </c>
      <c r="F22" s="10" t="s">
        <v>19</v>
      </c>
      <c r="G22" s="11" t="s">
        <v>19</v>
      </c>
      <c r="H22" s="16" t="s">
        <v>28</v>
      </c>
      <c r="J22" s="13">
        <f t="shared" si="0"/>
        <v>1</v>
      </c>
      <c r="K22" s="83" t="s">
        <v>274</v>
      </c>
      <c r="L22" s="75"/>
      <c r="M22" s="75"/>
      <c r="N22" s="74" t="str">
        <f>IF(L22="I","I",IF(ISNA(VLOOKUP(M22, 'Lookup Tables'!$B$16:$E$19, MATCH(L22, 'Lookup Tables'!$B$16:$E$16, 0), FALSE)),"",VLOOKUP(M22, 'Lookup Tables'!$B$16:$E$19, MATCH(L22, 'Lookup Tables'!$B$16:$E$16, 0), FALSE)))</f>
        <v/>
      </c>
      <c r="O22" s="20"/>
    </row>
    <row r="23" spans="1:15" ht="46" thickBot="1">
      <c r="A23">
        <v>22</v>
      </c>
      <c r="B23" s="7">
        <v>2.17</v>
      </c>
      <c r="C23" s="84" t="s">
        <v>4</v>
      </c>
      <c r="D23" s="8" t="s">
        <v>66</v>
      </c>
      <c r="E23" s="9" t="s">
        <v>19</v>
      </c>
      <c r="F23" s="10" t="s">
        <v>19</v>
      </c>
      <c r="G23" s="11" t="s">
        <v>19</v>
      </c>
      <c r="H23" s="16" t="s">
        <v>40</v>
      </c>
      <c r="J23" s="13">
        <f t="shared" si="0"/>
        <v>1</v>
      </c>
      <c r="K23" s="83" t="s">
        <v>274</v>
      </c>
      <c r="L23" s="75"/>
      <c r="M23" s="75"/>
      <c r="N23" s="74" t="str">
        <f>IF(L23="I","I",IF(ISNA(VLOOKUP(M23, 'Lookup Tables'!$B$16:$E$19, MATCH(L23, 'Lookup Tables'!$B$16:$E$16, 0), FALSE)),"",VLOOKUP(M23, 'Lookup Tables'!$B$16:$E$19, MATCH(L23, 'Lookup Tables'!$B$16:$E$16, 0), FALSE)))</f>
        <v/>
      </c>
      <c r="O23" s="20"/>
    </row>
    <row r="24" spans="1:15" ht="31" thickBot="1">
      <c r="A24">
        <v>23</v>
      </c>
      <c r="B24" s="7">
        <v>2.1800000000000002</v>
      </c>
      <c r="C24" s="84" t="s">
        <v>4</v>
      </c>
      <c r="D24" s="8" t="s">
        <v>67</v>
      </c>
      <c r="E24" s="9" t="s">
        <v>19</v>
      </c>
      <c r="F24" s="10" t="s">
        <v>19</v>
      </c>
      <c r="G24" s="11" t="s">
        <v>19</v>
      </c>
      <c r="H24" s="16" t="s">
        <v>40</v>
      </c>
      <c r="J24" s="13">
        <f t="shared" si="0"/>
        <v>1</v>
      </c>
      <c r="K24" s="83" t="s">
        <v>274</v>
      </c>
      <c r="L24" s="75"/>
      <c r="M24" s="75"/>
      <c r="N24" s="74" t="str">
        <f>IF(L24="I","I",IF(ISNA(VLOOKUP(M24, 'Lookup Tables'!$B$16:$E$19, MATCH(L24, 'Lookup Tables'!$B$16:$E$16, 0), FALSE)),"",VLOOKUP(M24, 'Lookup Tables'!$B$16:$E$19, MATCH(L24, 'Lookup Tables'!$B$16:$E$16, 0), FALSE)))</f>
        <v/>
      </c>
      <c r="O24" s="20"/>
    </row>
    <row r="25" spans="1:15" ht="46" thickBot="1">
      <c r="A25">
        <v>24</v>
      </c>
      <c r="B25" s="7">
        <v>2.19</v>
      </c>
      <c r="C25" s="84" t="s">
        <v>4</v>
      </c>
      <c r="D25" s="8" t="s">
        <v>69</v>
      </c>
      <c r="E25" s="9" t="s">
        <v>19</v>
      </c>
      <c r="F25" s="10" t="s">
        <v>19</v>
      </c>
      <c r="G25" s="11" t="s">
        <v>19</v>
      </c>
      <c r="H25" s="16" t="s">
        <v>40</v>
      </c>
      <c r="J25" s="13">
        <f t="shared" si="0"/>
        <v>1</v>
      </c>
      <c r="K25" s="83" t="s">
        <v>274</v>
      </c>
      <c r="L25" s="75"/>
      <c r="M25" s="75"/>
      <c r="N25" s="74" t="str">
        <f>IF(L25="I","I",IF(ISNA(VLOOKUP(M25, 'Lookup Tables'!$B$16:$E$19, MATCH(L25, 'Lookup Tables'!$B$16:$E$16, 0), FALSE)),"",VLOOKUP(M25, 'Lookup Tables'!$B$16:$E$19, MATCH(L25, 'Lookup Tables'!$B$16:$E$16, 0), FALSE)))</f>
        <v/>
      </c>
      <c r="O25" s="20"/>
    </row>
    <row r="26" spans="1:15" ht="46" thickBot="1">
      <c r="A26">
        <v>25</v>
      </c>
      <c r="B26" s="66" t="s">
        <v>70</v>
      </c>
      <c r="C26" s="84" t="s">
        <v>4</v>
      </c>
      <c r="D26" s="8" t="s">
        <v>71</v>
      </c>
      <c r="E26" s="9" t="s">
        <v>19</v>
      </c>
      <c r="F26" s="10" t="s">
        <v>19</v>
      </c>
      <c r="G26" s="11" t="s">
        <v>19</v>
      </c>
      <c r="H26" s="18" t="s">
        <v>33</v>
      </c>
      <c r="J26" s="13">
        <f t="shared" si="0"/>
        <v>1</v>
      </c>
      <c r="K26" s="83" t="s">
        <v>274</v>
      </c>
      <c r="L26" s="75"/>
      <c r="M26" s="75"/>
      <c r="N26" s="74" t="str">
        <f>IF(L26="I","I",IF(ISNA(VLOOKUP(M26, 'Lookup Tables'!$B$16:$E$19, MATCH(L26, 'Lookup Tables'!$B$16:$E$16, 0), FALSE)),"",VLOOKUP(M26, 'Lookup Tables'!$B$16:$E$19, MATCH(L26, 'Lookup Tables'!$B$16:$E$16, 0), FALSE)))</f>
        <v/>
      </c>
      <c r="O26" s="20"/>
    </row>
    <row r="27" spans="1:15" ht="46" hidden="1" thickBot="1">
      <c r="A27">
        <v>26</v>
      </c>
      <c r="B27" s="7">
        <v>2.21</v>
      </c>
      <c r="C27" s="84" t="s">
        <v>4</v>
      </c>
      <c r="D27" s="8" t="s">
        <v>72</v>
      </c>
      <c r="E27" s="15"/>
      <c r="F27" s="10" t="s">
        <v>19</v>
      </c>
      <c r="G27" s="11" t="s">
        <v>19</v>
      </c>
      <c r="H27" s="16" t="s">
        <v>40</v>
      </c>
      <c r="J27" s="13">
        <f t="shared" si="0"/>
        <v>2</v>
      </c>
      <c r="K27" s="83" t="s">
        <v>274</v>
      </c>
      <c r="L27" s="75"/>
      <c r="M27" s="75"/>
      <c r="N27" s="74" t="str">
        <f>IF(L27="I","I",IF(ISNA(VLOOKUP(M27, 'Lookup Tables'!$B$16:$E$19, MATCH(L27, 'Lookup Tables'!$B$16:$E$16, 0), FALSE)),"",VLOOKUP(M27, 'Lookup Tables'!$B$16:$E$19, MATCH(L27, 'Lookup Tables'!$B$16:$E$16, 0), FALSE)))</f>
        <v/>
      </c>
      <c r="O27" s="14"/>
    </row>
    <row r="28" spans="1:15" ht="61" thickBot="1">
      <c r="A28">
        <v>27</v>
      </c>
      <c r="B28" s="7">
        <v>2.2200000000000002</v>
      </c>
      <c r="C28" s="84" t="s">
        <v>4</v>
      </c>
      <c r="D28" s="8" t="s">
        <v>73</v>
      </c>
      <c r="E28" s="9" t="s">
        <v>19</v>
      </c>
      <c r="F28" s="10" t="s">
        <v>19</v>
      </c>
      <c r="G28" s="11" t="s">
        <v>19</v>
      </c>
      <c r="H28" s="18" t="s">
        <v>33</v>
      </c>
      <c r="J28" s="13">
        <f t="shared" si="0"/>
        <v>1</v>
      </c>
      <c r="K28" s="83" t="s">
        <v>274</v>
      </c>
      <c r="L28" s="75"/>
      <c r="M28" s="75"/>
      <c r="N28" s="74" t="str">
        <f>IF(L28="I","I",IF(ISNA(VLOOKUP(M28, 'Lookup Tables'!$B$16:$E$19, MATCH(L28, 'Lookup Tables'!$B$16:$E$16, 0), FALSE)),"",VLOOKUP(M28, 'Lookup Tables'!$B$16:$E$19, MATCH(L28, 'Lookup Tables'!$B$16:$E$16, 0), FALSE)))</f>
        <v/>
      </c>
      <c r="O28" s="20"/>
    </row>
    <row r="29" spans="1:15" ht="61" hidden="1" thickBot="1">
      <c r="A29">
        <v>28</v>
      </c>
      <c r="B29" s="7">
        <v>2.23</v>
      </c>
      <c r="C29" s="84" t="s">
        <v>4</v>
      </c>
      <c r="D29" s="8" t="s">
        <v>74</v>
      </c>
      <c r="E29" s="15"/>
      <c r="F29" s="10" t="s">
        <v>19</v>
      </c>
      <c r="G29" s="11" t="s">
        <v>19</v>
      </c>
      <c r="H29" s="16" t="s">
        <v>28</v>
      </c>
      <c r="J29" s="13">
        <f t="shared" si="0"/>
        <v>2</v>
      </c>
      <c r="K29" s="83" t="s">
        <v>274</v>
      </c>
      <c r="L29" s="75"/>
      <c r="M29" s="75"/>
      <c r="N29" s="74" t="str">
        <f>IF(L29="I","I",IF(ISNA(VLOOKUP(M29, 'Lookup Tables'!$B$16:$E$19, MATCH(L29, 'Lookup Tables'!$B$16:$E$16, 0), FALSE)),"",VLOOKUP(M29, 'Lookup Tables'!$B$16:$E$19, MATCH(L29, 'Lookup Tables'!$B$16:$E$16, 0), FALSE)))</f>
        <v/>
      </c>
      <c r="O29" s="14"/>
    </row>
    <row r="30" spans="1:15" ht="61" thickBot="1">
      <c r="A30">
        <v>29</v>
      </c>
      <c r="B30" s="7">
        <v>2.2400000000000002</v>
      </c>
      <c r="C30" s="84" t="s">
        <v>4</v>
      </c>
      <c r="D30" s="8" t="s">
        <v>75</v>
      </c>
      <c r="E30" s="9" t="s">
        <v>19</v>
      </c>
      <c r="F30" s="10" t="s">
        <v>19</v>
      </c>
      <c r="G30" s="11" t="s">
        <v>19</v>
      </c>
      <c r="H30" s="18" t="s">
        <v>33</v>
      </c>
      <c r="J30" s="13">
        <f t="shared" si="0"/>
        <v>1</v>
      </c>
      <c r="K30" s="83" t="s">
        <v>274</v>
      </c>
      <c r="L30" s="75"/>
      <c r="M30" s="75"/>
      <c r="N30" s="74" t="str">
        <f>IF(L30="I","I",IF(ISNA(VLOOKUP(M30, 'Lookup Tables'!$B$16:$E$19, MATCH(L30, 'Lookup Tables'!$B$16:$E$16, 0), FALSE)),"",VLOOKUP(M30, 'Lookup Tables'!$B$16:$E$19, MATCH(L30, 'Lookup Tables'!$B$16:$E$16, 0), FALSE)))</f>
        <v/>
      </c>
      <c r="O30" s="20"/>
    </row>
    <row r="31" spans="1:15" ht="46" hidden="1" thickBot="1">
      <c r="A31">
        <v>30</v>
      </c>
      <c r="B31" s="7">
        <v>2.25</v>
      </c>
      <c r="C31" s="84" t="s">
        <v>4</v>
      </c>
      <c r="D31" s="8" t="s">
        <v>76</v>
      </c>
      <c r="E31" s="15"/>
      <c r="F31" s="10" t="s">
        <v>19</v>
      </c>
      <c r="G31" s="11" t="s">
        <v>19</v>
      </c>
      <c r="H31" s="19">
        <v>3.1</v>
      </c>
      <c r="J31" s="13">
        <f t="shared" si="0"/>
        <v>2</v>
      </c>
      <c r="K31" s="83" t="s">
        <v>274</v>
      </c>
      <c r="L31" s="75"/>
      <c r="M31" s="75"/>
      <c r="N31" s="74" t="str">
        <f>IF(L31="I","I",IF(ISNA(VLOOKUP(M31, 'Lookup Tables'!$B$16:$E$19, MATCH(L31, 'Lookup Tables'!$B$16:$E$16, 0), FALSE)),"",VLOOKUP(M31, 'Lookup Tables'!$B$16:$E$19, MATCH(L31, 'Lookup Tables'!$B$16:$E$16, 0), FALSE)))</f>
        <v/>
      </c>
      <c r="O31" s="14"/>
    </row>
    <row r="32" spans="1:15" ht="61" hidden="1" thickBot="1">
      <c r="A32">
        <v>31</v>
      </c>
      <c r="B32" s="7">
        <v>2.2599999999999998</v>
      </c>
      <c r="C32" s="84" t="s">
        <v>4</v>
      </c>
      <c r="D32" s="67" t="s">
        <v>77</v>
      </c>
      <c r="E32" s="15"/>
      <c r="F32" s="10" t="s">
        <v>19</v>
      </c>
      <c r="G32" s="11" t="s">
        <v>19</v>
      </c>
      <c r="H32" s="18" t="s">
        <v>33</v>
      </c>
      <c r="J32" s="13">
        <f t="shared" si="0"/>
        <v>2</v>
      </c>
      <c r="K32" s="83" t="s">
        <v>274</v>
      </c>
      <c r="L32" s="75"/>
      <c r="M32" s="75"/>
      <c r="N32" s="74" t="str">
        <f>IF(L32="I","I",IF(ISNA(VLOOKUP(M32, 'Lookup Tables'!$B$16:$E$19, MATCH(L32, 'Lookup Tables'!$B$16:$E$16, 0), FALSE)),"",VLOOKUP(M32, 'Lookup Tables'!$B$16:$E$19, MATCH(L32, 'Lookup Tables'!$B$16:$E$16, 0), FALSE)))</f>
        <v/>
      </c>
      <c r="O32" s="14"/>
    </row>
    <row r="33" spans="1:15" ht="31" thickBot="1">
      <c r="A33">
        <v>32</v>
      </c>
      <c r="B33" s="7">
        <v>2.27</v>
      </c>
      <c r="C33" s="84" t="s">
        <v>4</v>
      </c>
      <c r="D33" s="8" t="s">
        <v>78</v>
      </c>
      <c r="E33" s="9" t="s">
        <v>19</v>
      </c>
      <c r="F33" s="10" t="s">
        <v>19</v>
      </c>
      <c r="G33" s="11" t="s">
        <v>19</v>
      </c>
      <c r="H33" s="16" t="s">
        <v>28</v>
      </c>
      <c r="J33" s="13">
        <f t="shared" si="0"/>
        <v>1</v>
      </c>
      <c r="K33" s="83" t="s">
        <v>274</v>
      </c>
      <c r="L33" s="75"/>
      <c r="M33" s="75"/>
      <c r="N33" s="74" t="str">
        <f>IF(L33="I","I",IF(ISNA(VLOOKUP(M33, 'Lookup Tables'!$B$16:$E$19, MATCH(L33, 'Lookup Tables'!$B$16:$E$16, 0), FALSE)),"",VLOOKUP(M33, 'Lookup Tables'!$B$16:$E$19, MATCH(L33, 'Lookup Tables'!$B$16:$E$16, 0), FALSE)))</f>
        <v/>
      </c>
      <c r="O33" s="20"/>
    </row>
    <row r="34" spans="1:15" ht="46" hidden="1" thickBot="1">
      <c r="A34">
        <v>33</v>
      </c>
      <c r="B34" s="7">
        <v>2.2799999999999998</v>
      </c>
      <c r="C34" s="84" t="s">
        <v>4</v>
      </c>
      <c r="D34" s="8" t="s">
        <v>79</v>
      </c>
      <c r="E34" s="15"/>
      <c r="F34" s="15"/>
      <c r="G34" s="11" t="s">
        <v>19</v>
      </c>
      <c r="H34" s="16" t="s">
        <v>28</v>
      </c>
      <c r="J34" s="13">
        <f t="shared" si="0"/>
        <v>3</v>
      </c>
      <c r="K34" s="83" t="s">
        <v>274</v>
      </c>
      <c r="L34" s="75"/>
      <c r="M34" s="75"/>
      <c r="N34" s="74" t="str">
        <f>IF(L34="I","I",IF(ISNA(VLOOKUP(M34, 'Lookup Tables'!$B$16:$E$19, MATCH(L34, 'Lookup Tables'!$B$16:$E$16, 0), FALSE)),"",VLOOKUP(M34, 'Lookup Tables'!$B$16:$E$19, MATCH(L34, 'Lookup Tables'!$B$16:$E$16, 0), FALSE)))</f>
        <v/>
      </c>
      <c r="O34" s="14"/>
    </row>
    <row r="35" spans="1:15" ht="46" hidden="1" thickBot="1">
      <c r="A35">
        <v>34</v>
      </c>
      <c r="B35" s="7">
        <v>2.29</v>
      </c>
      <c r="C35" s="84" t="s">
        <v>4</v>
      </c>
      <c r="D35" s="8" t="s">
        <v>80</v>
      </c>
      <c r="E35" s="15"/>
      <c r="F35" s="15"/>
      <c r="G35" s="11" t="s">
        <v>19</v>
      </c>
      <c r="H35" s="16" t="s">
        <v>28</v>
      </c>
      <c r="J35" s="13">
        <f t="shared" si="0"/>
        <v>3</v>
      </c>
      <c r="K35" s="83" t="s">
        <v>274</v>
      </c>
      <c r="L35" s="75"/>
      <c r="M35" s="75"/>
      <c r="N35" s="74" t="str">
        <f>IF(L35="I","I",IF(ISNA(VLOOKUP(M35, 'Lookup Tables'!$B$16:$E$19, MATCH(L35, 'Lookup Tables'!$B$16:$E$16, 0), FALSE)),"",VLOOKUP(M35, 'Lookup Tables'!$B$16:$E$19, MATCH(L35, 'Lookup Tables'!$B$16:$E$16, 0), FALSE)))</f>
        <v/>
      </c>
      <c r="O35" s="14"/>
    </row>
    <row r="36" spans="1:15" ht="61" hidden="1" thickBot="1">
      <c r="A36">
        <v>35</v>
      </c>
      <c r="B36" s="7">
        <v>2.31</v>
      </c>
      <c r="C36" s="84" t="s">
        <v>4</v>
      </c>
      <c r="D36" s="8" t="s">
        <v>81</v>
      </c>
      <c r="E36" s="15"/>
      <c r="F36" s="10" t="s">
        <v>19</v>
      </c>
      <c r="G36" s="11" t="s">
        <v>19</v>
      </c>
      <c r="H36" s="19">
        <v>3.1</v>
      </c>
      <c r="J36" s="13">
        <f t="shared" si="0"/>
        <v>2</v>
      </c>
      <c r="K36" s="83" t="s">
        <v>274</v>
      </c>
      <c r="L36" s="75"/>
      <c r="M36" s="75"/>
      <c r="N36" s="74" t="str">
        <f>IF(L36="I","I",IF(ISNA(VLOOKUP(M36, 'Lookup Tables'!$B$16:$E$19, MATCH(L36, 'Lookup Tables'!$B$16:$E$16, 0), FALSE)),"",VLOOKUP(M36, 'Lookup Tables'!$B$16:$E$19, MATCH(L36, 'Lookup Tables'!$B$16:$E$16, 0), FALSE)))</f>
        <v/>
      </c>
      <c r="O36" s="14"/>
    </row>
    <row r="37" spans="1:15" ht="31" thickBot="1">
      <c r="A37">
        <v>36</v>
      </c>
      <c r="B37" s="7">
        <v>2.3199999999999998</v>
      </c>
      <c r="C37" s="84" t="s">
        <v>4</v>
      </c>
      <c r="D37" s="8" t="s">
        <v>82</v>
      </c>
      <c r="E37" s="9" t="s">
        <v>19</v>
      </c>
      <c r="F37" s="10" t="s">
        <v>19</v>
      </c>
      <c r="G37" s="11" t="s">
        <v>19</v>
      </c>
      <c r="H37" s="16" t="s">
        <v>28</v>
      </c>
      <c r="J37" s="13">
        <f t="shared" si="0"/>
        <v>1</v>
      </c>
      <c r="K37" s="83" t="s">
        <v>274</v>
      </c>
      <c r="L37" s="75"/>
      <c r="M37" s="75"/>
      <c r="N37" s="74" t="str">
        <f>IF(L37="I","I",IF(ISNA(VLOOKUP(M37, 'Lookup Tables'!$B$16:$E$19, MATCH(L37, 'Lookup Tables'!$B$16:$E$16, 0), FALSE)),"",VLOOKUP(M37, 'Lookup Tables'!$B$16:$E$19, MATCH(L37, 'Lookup Tables'!$B$16:$E$16, 0), FALSE)))</f>
        <v/>
      </c>
      <c r="O37" s="14"/>
    </row>
    <row r="38" spans="1:15" ht="46" thickBot="1">
      <c r="A38">
        <v>37</v>
      </c>
      <c r="B38" s="7">
        <v>2.33</v>
      </c>
      <c r="C38" s="84" t="s">
        <v>4</v>
      </c>
      <c r="D38" s="8" t="s">
        <v>84</v>
      </c>
      <c r="E38" s="9" t="s">
        <v>19</v>
      </c>
      <c r="F38" s="10" t="s">
        <v>19</v>
      </c>
      <c r="G38" s="11" t="s">
        <v>19</v>
      </c>
      <c r="H38" s="19">
        <v>3.1</v>
      </c>
      <c r="J38" s="13">
        <f t="shared" si="0"/>
        <v>1</v>
      </c>
      <c r="K38" s="83" t="s">
        <v>274</v>
      </c>
      <c r="L38" s="75"/>
      <c r="M38" s="75"/>
      <c r="N38" s="74" t="str">
        <f>IF(L38="I","I",IF(ISNA(VLOOKUP(M38, 'Lookup Tables'!$B$16:$E$19, MATCH(L38, 'Lookup Tables'!$B$16:$E$16, 0), FALSE)),"",VLOOKUP(M38, 'Lookup Tables'!$B$16:$E$19, MATCH(L38, 'Lookup Tables'!$B$16:$E$16, 0), FALSE)))</f>
        <v/>
      </c>
      <c r="O38" s="20"/>
    </row>
    <row r="39" spans="1:15" ht="46" thickBot="1">
      <c r="A39">
        <v>38</v>
      </c>
      <c r="B39" s="7">
        <v>3.1</v>
      </c>
      <c r="C39" s="84" t="s">
        <v>8</v>
      </c>
      <c r="D39" s="8" t="s">
        <v>85</v>
      </c>
      <c r="E39" s="9" t="s">
        <v>19</v>
      </c>
      <c r="F39" s="10" t="s">
        <v>19</v>
      </c>
      <c r="G39" s="11" t="s">
        <v>19</v>
      </c>
      <c r="H39" s="12" t="s">
        <v>20</v>
      </c>
      <c r="J39" s="13">
        <f t="shared" si="0"/>
        <v>1</v>
      </c>
      <c r="K39" s="83" t="s">
        <v>274</v>
      </c>
      <c r="L39" s="75"/>
      <c r="M39" s="75"/>
      <c r="N39" s="74" t="str">
        <f>IF(L39="I","I",IF(ISNA(VLOOKUP(M39, 'Lookup Tables'!$B$16:$E$19, MATCH(L39, 'Lookup Tables'!$B$16:$E$16, 0), FALSE)),"",VLOOKUP(M39, 'Lookup Tables'!$B$16:$E$19, MATCH(L39, 'Lookup Tables'!$B$16:$E$16, 0), FALSE)))</f>
        <v/>
      </c>
      <c r="O39" s="14"/>
    </row>
    <row r="40" spans="1:15" ht="17" thickBot="1">
      <c r="A40">
        <v>39</v>
      </c>
      <c r="B40" s="7">
        <v>3.2</v>
      </c>
      <c r="C40" s="84" t="s">
        <v>8</v>
      </c>
      <c r="D40" s="8" t="s">
        <v>86</v>
      </c>
      <c r="E40" s="9" t="s">
        <v>19</v>
      </c>
      <c r="F40" s="10" t="s">
        <v>19</v>
      </c>
      <c r="G40" s="11" t="s">
        <v>19</v>
      </c>
      <c r="H40" s="16" t="s">
        <v>20</v>
      </c>
      <c r="J40" s="13">
        <f t="shared" si="0"/>
        <v>1</v>
      </c>
      <c r="K40" s="83" t="s">
        <v>274</v>
      </c>
      <c r="L40" s="75"/>
      <c r="M40" s="75"/>
      <c r="N40" s="74" t="str">
        <f>IF(L40="I","I",IF(ISNA(VLOOKUP(M40, 'Lookup Tables'!$B$16:$E$19, MATCH(L40, 'Lookup Tables'!$B$16:$E$16, 0), FALSE)),"",VLOOKUP(M40, 'Lookup Tables'!$B$16:$E$19, MATCH(L40, 'Lookup Tables'!$B$16:$E$16, 0), FALSE)))</f>
        <v/>
      </c>
      <c r="O40" s="14"/>
    </row>
    <row r="41" spans="1:15" ht="31" thickBot="1">
      <c r="A41">
        <v>40</v>
      </c>
      <c r="B41" s="7">
        <v>3.3</v>
      </c>
      <c r="C41" s="84" t="s">
        <v>8</v>
      </c>
      <c r="D41" s="8" t="s">
        <v>87</v>
      </c>
      <c r="E41" s="9" t="s">
        <v>19</v>
      </c>
      <c r="F41" s="10" t="s">
        <v>19</v>
      </c>
      <c r="G41" s="11" t="s">
        <v>19</v>
      </c>
      <c r="H41" s="16" t="s">
        <v>20</v>
      </c>
      <c r="J41" s="13">
        <f t="shared" si="0"/>
        <v>1</v>
      </c>
      <c r="K41" s="83" t="s">
        <v>274</v>
      </c>
      <c r="L41" s="75"/>
      <c r="M41" s="75"/>
      <c r="N41" s="74" t="str">
        <f>IF(L41="I","I",IF(ISNA(VLOOKUP(M41, 'Lookup Tables'!$B$16:$E$19, MATCH(L41, 'Lookup Tables'!$B$16:$E$16, 0), FALSE)),"",VLOOKUP(M41, 'Lookup Tables'!$B$16:$E$19, MATCH(L41, 'Lookup Tables'!$B$16:$E$16, 0), FALSE)))</f>
        <v/>
      </c>
      <c r="O41" s="14"/>
    </row>
    <row r="42" spans="1:15" ht="46" hidden="1" thickBot="1">
      <c r="A42">
        <v>41</v>
      </c>
      <c r="B42" s="7">
        <v>3.4</v>
      </c>
      <c r="C42" s="84" t="s">
        <v>8</v>
      </c>
      <c r="D42" s="8" t="s">
        <v>89</v>
      </c>
      <c r="E42" s="68"/>
      <c r="F42" s="10" t="s">
        <v>19</v>
      </c>
      <c r="G42" s="11" t="s">
        <v>19</v>
      </c>
      <c r="H42" s="16" t="s">
        <v>20</v>
      </c>
      <c r="J42" s="13">
        <f t="shared" si="0"/>
        <v>2</v>
      </c>
      <c r="K42" s="83" t="s">
        <v>274</v>
      </c>
      <c r="L42" s="75"/>
      <c r="M42" s="75"/>
      <c r="N42" s="74" t="str">
        <f>IF(L42="I","I",IF(ISNA(VLOOKUP(M42, 'Lookup Tables'!$B$16:$E$19, MATCH(L42, 'Lookup Tables'!$B$16:$E$16, 0), FALSE)),"",VLOOKUP(M42, 'Lookup Tables'!$B$16:$E$19, MATCH(L42, 'Lookup Tables'!$B$16:$E$16, 0), FALSE)))</f>
        <v/>
      </c>
      <c r="O42" s="14"/>
    </row>
    <row r="43" spans="1:15" ht="31" thickBot="1">
      <c r="A43">
        <v>42</v>
      </c>
      <c r="B43" s="7">
        <v>3.5</v>
      </c>
      <c r="C43" s="84" t="s">
        <v>8</v>
      </c>
      <c r="D43" s="8" t="s">
        <v>90</v>
      </c>
      <c r="E43" s="9" t="s">
        <v>19</v>
      </c>
      <c r="F43" s="10" t="s">
        <v>19</v>
      </c>
      <c r="G43" s="11" t="s">
        <v>19</v>
      </c>
      <c r="H43" s="16" t="s">
        <v>20</v>
      </c>
      <c r="J43" s="13">
        <f t="shared" si="0"/>
        <v>1</v>
      </c>
      <c r="K43" s="83" t="s">
        <v>274</v>
      </c>
      <c r="L43" s="75"/>
      <c r="M43" s="75"/>
      <c r="N43" s="74" t="str">
        <f>IF(L43="I","I",IF(ISNA(VLOOKUP(M43, 'Lookup Tables'!$B$16:$E$19, MATCH(L43, 'Lookup Tables'!$B$16:$E$16, 0), FALSE)),"",VLOOKUP(M43, 'Lookup Tables'!$B$16:$E$19, MATCH(L43, 'Lookup Tables'!$B$16:$E$16, 0), FALSE)))</f>
        <v/>
      </c>
      <c r="O43" s="14"/>
    </row>
    <row r="44" spans="1:15" ht="61" thickBot="1">
      <c r="A44">
        <v>43</v>
      </c>
      <c r="B44" s="7">
        <v>3.6</v>
      </c>
      <c r="C44" s="84" t="s">
        <v>8</v>
      </c>
      <c r="D44" s="67" t="s">
        <v>91</v>
      </c>
      <c r="E44" s="9" t="s">
        <v>19</v>
      </c>
      <c r="F44" s="10" t="s">
        <v>19</v>
      </c>
      <c r="G44" s="11" t="s">
        <v>19</v>
      </c>
      <c r="H44" s="16" t="s">
        <v>20</v>
      </c>
      <c r="J44" s="13">
        <f t="shared" si="0"/>
        <v>1</v>
      </c>
      <c r="K44" s="83" t="s">
        <v>274</v>
      </c>
      <c r="L44" s="75"/>
      <c r="M44" s="75"/>
      <c r="N44" s="74" t="str">
        <f>IF(L44="I","I",IF(ISNA(VLOOKUP(M44, 'Lookup Tables'!$B$16:$E$19, MATCH(L44, 'Lookup Tables'!$B$16:$E$16, 0), FALSE)),"",VLOOKUP(M44, 'Lookup Tables'!$B$16:$E$19, MATCH(L44, 'Lookup Tables'!$B$16:$E$16, 0), FALSE)))</f>
        <v/>
      </c>
      <c r="O44" s="14"/>
    </row>
    <row r="45" spans="1:15" ht="31" thickBot="1">
      <c r="A45">
        <v>44</v>
      </c>
      <c r="B45" s="7">
        <v>3.7</v>
      </c>
      <c r="C45" s="84" t="s">
        <v>8</v>
      </c>
      <c r="D45" s="8" t="s">
        <v>92</v>
      </c>
      <c r="E45" s="9" t="s">
        <v>19</v>
      </c>
      <c r="F45" s="10" t="s">
        <v>19</v>
      </c>
      <c r="G45" s="11" t="s">
        <v>19</v>
      </c>
      <c r="H45" s="16" t="s">
        <v>20</v>
      </c>
      <c r="J45" s="13">
        <f t="shared" si="0"/>
        <v>1</v>
      </c>
      <c r="K45" s="83" t="s">
        <v>274</v>
      </c>
      <c r="L45" s="75"/>
      <c r="M45" s="75"/>
      <c r="N45" s="74" t="str">
        <f>IF(L45="I","I",IF(ISNA(VLOOKUP(M45, 'Lookup Tables'!$B$16:$E$19, MATCH(L45, 'Lookup Tables'!$B$16:$E$16, 0), FALSE)),"",VLOOKUP(M45, 'Lookup Tables'!$B$16:$E$19, MATCH(L45, 'Lookup Tables'!$B$16:$E$16, 0), FALSE)))</f>
        <v/>
      </c>
      <c r="O45" s="14"/>
    </row>
    <row r="46" spans="1:15" ht="31" thickBot="1">
      <c r="A46">
        <v>45</v>
      </c>
      <c r="B46" s="66" t="s">
        <v>83</v>
      </c>
      <c r="C46" s="84" t="s">
        <v>8</v>
      </c>
      <c r="D46" s="67" t="s">
        <v>94</v>
      </c>
      <c r="E46" s="9" t="s">
        <v>19</v>
      </c>
      <c r="F46" s="10" t="s">
        <v>19</v>
      </c>
      <c r="G46" s="11" t="s">
        <v>19</v>
      </c>
      <c r="H46" s="16" t="s">
        <v>20</v>
      </c>
      <c r="J46" s="13">
        <f t="shared" si="0"/>
        <v>1</v>
      </c>
      <c r="K46" s="83" t="s">
        <v>274</v>
      </c>
      <c r="L46" s="75"/>
      <c r="M46" s="75"/>
      <c r="N46" s="74" t="str">
        <f>IF(L46="I","I",IF(ISNA(VLOOKUP(M46, 'Lookup Tables'!$B$16:$E$19, MATCH(L46, 'Lookup Tables'!$B$16:$E$16, 0), FALSE)),"",VLOOKUP(M46, 'Lookup Tables'!$B$16:$E$19, MATCH(L46, 'Lookup Tables'!$B$16:$E$16, 0), FALSE)))</f>
        <v/>
      </c>
      <c r="O46" s="20"/>
    </row>
    <row r="47" spans="1:15" ht="31" thickBot="1">
      <c r="A47">
        <v>46</v>
      </c>
      <c r="B47" s="7">
        <v>3.11</v>
      </c>
      <c r="C47" s="84" t="s">
        <v>8</v>
      </c>
      <c r="D47" s="8" t="s">
        <v>95</v>
      </c>
      <c r="E47" s="9" t="s">
        <v>19</v>
      </c>
      <c r="F47" s="10" t="s">
        <v>19</v>
      </c>
      <c r="G47" s="11" t="s">
        <v>19</v>
      </c>
      <c r="H47" s="16" t="s">
        <v>20</v>
      </c>
      <c r="J47" s="13">
        <f t="shared" si="0"/>
        <v>1</v>
      </c>
      <c r="K47" s="83" t="s">
        <v>274</v>
      </c>
      <c r="L47" s="75"/>
      <c r="M47" s="75"/>
      <c r="N47" s="74" t="str">
        <f>IF(L47="I","I",IF(ISNA(VLOOKUP(M47, 'Lookup Tables'!$B$16:$E$19, MATCH(L47, 'Lookup Tables'!$B$16:$E$16, 0), FALSE)),"",VLOOKUP(M47, 'Lookup Tables'!$B$16:$E$19, MATCH(L47, 'Lookup Tables'!$B$16:$E$16, 0), FALSE)))</f>
        <v/>
      </c>
      <c r="O47" s="14"/>
    </row>
    <row r="48" spans="1:15" ht="61" thickBot="1">
      <c r="A48">
        <v>47</v>
      </c>
      <c r="B48" s="7">
        <v>3.12</v>
      </c>
      <c r="C48" s="84" t="s">
        <v>8</v>
      </c>
      <c r="D48" s="8" t="s">
        <v>96</v>
      </c>
      <c r="E48" s="9" t="s">
        <v>19</v>
      </c>
      <c r="F48" s="10" t="s">
        <v>19</v>
      </c>
      <c r="G48" s="11" t="s">
        <v>19</v>
      </c>
      <c r="H48" s="16" t="s">
        <v>28</v>
      </c>
      <c r="J48" s="13">
        <f t="shared" si="0"/>
        <v>1</v>
      </c>
      <c r="K48" s="83" t="s">
        <v>274</v>
      </c>
      <c r="L48" s="75"/>
      <c r="M48" s="75"/>
      <c r="N48" s="74" t="str">
        <f>IF(L48="I","I",IF(ISNA(VLOOKUP(M48, 'Lookup Tables'!$B$16:$E$19, MATCH(L48, 'Lookup Tables'!$B$16:$E$16, 0), FALSE)),"",VLOOKUP(M48, 'Lookup Tables'!$B$16:$E$19, MATCH(L48, 'Lookup Tables'!$B$16:$E$16, 0), FALSE)))</f>
        <v/>
      </c>
      <c r="O48" s="20"/>
    </row>
    <row r="49" spans="1:15" ht="31" hidden="1" thickBot="1">
      <c r="A49">
        <v>48</v>
      </c>
      <c r="B49" s="7">
        <v>3.16</v>
      </c>
      <c r="C49" s="84" t="s">
        <v>8</v>
      </c>
      <c r="D49" s="8" t="s">
        <v>97</v>
      </c>
      <c r="E49" s="15"/>
      <c r="F49" s="10"/>
      <c r="G49" s="11" t="s">
        <v>19</v>
      </c>
      <c r="H49" s="19">
        <v>3.1</v>
      </c>
      <c r="J49" s="13">
        <f t="shared" si="0"/>
        <v>3</v>
      </c>
      <c r="K49" s="83" t="s">
        <v>274</v>
      </c>
      <c r="L49" s="75"/>
      <c r="M49" s="75"/>
      <c r="N49" s="74" t="str">
        <f>IF(L49="I","I",IF(ISNA(VLOOKUP(M49, 'Lookup Tables'!$B$16:$E$19, MATCH(L49, 'Lookup Tables'!$B$16:$E$16, 0), FALSE)),"",VLOOKUP(M49, 'Lookup Tables'!$B$16:$E$19, MATCH(L49, 'Lookup Tables'!$B$16:$E$16, 0), FALSE)))</f>
        <v/>
      </c>
      <c r="O49" s="14"/>
    </row>
    <row r="50" spans="1:15" ht="46" hidden="1" thickBot="1">
      <c r="A50">
        <v>49</v>
      </c>
      <c r="B50" s="7">
        <v>3.17</v>
      </c>
      <c r="C50" s="84" t="s">
        <v>8</v>
      </c>
      <c r="D50" s="8" t="s">
        <v>99</v>
      </c>
      <c r="E50" s="15"/>
      <c r="F50" s="10" t="s">
        <v>19</v>
      </c>
      <c r="G50" s="11" t="s">
        <v>19</v>
      </c>
      <c r="H50" s="19">
        <v>3.1</v>
      </c>
      <c r="J50" s="13">
        <f t="shared" si="0"/>
        <v>2</v>
      </c>
      <c r="K50" s="83" t="s">
        <v>274</v>
      </c>
      <c r="L50" s="75"/>
      <c r="M50" s="75"/>
      <c r="N50" s="74" t="str">
        <f>IF(L50="I","I",IF(ISNA(VLOOKUP(M50, 'Lookup Tables'!$B$16:$E$19, MATCH(L50, 'Lookup Tables'!$B$16:$E$16, 0), FALSE)),"",VLOOKUP(M50, 'Lookup Tables'!$B$16:$E$19, MATCH(L50, 'Lookup Tables'!$B$16:$E$16, 0), FALSE)))</f>
        <v/>
      </c>
      <c r="O50" s="14"/>
    </row>
    <row r="51" spans="1:15" ht="46" hidden="1" thickBot="1">
      <c r="A51">
        <v>50</v>
      </c>
      <c r="B51" s="7">
        <v>3.18</v>
      </c>
      <c r="C51" s="84" t="s">
        <v>8</v>
      </c>
      <c r="D51" s="8" t="s">
        <v>100</v>
      </c>
      <c r="E51" s="15"/>
      <c r="F51" s="15"/>
      <c r="G51" s="11" t="s">
        <v>19</v>
      </c>
      <c r="H51" s="19">
        <v>3.1</v>
      </c>
      <c r="J51" s="13">
        <f t="shared" si="0"/>
        <v>3</v>
      </c>
      <c r="K51" s="83" t="s">
        <v>274</v>
      </c>
      <c r="L51" s="75"/>
      <c r="M51" s="75"/>
      <c r="N51" s="74" t="str">
        <f>IF(L51="I","I",IF(ISNA(VLOOKUP(M51, 'Lookup Tables'!$B$16:$E$19, MATCH(L51, 'Lookup Tables'!$B$16:$E$16, 0), FALSE)),"",VLOOKUP(M51, 'Lookup Tables'!$B$16:$E$19, MATCH(L51, 'Lookup Tables'!$B$16:$E$16, 0), FALSE)))</f>
        <v/>
      </c>
      <c r="O51" s="14"/>
    </row>
    <row r="52" spans="1:15" ht="76" thickBot="1">
      <c r="A52">
        <v>51</v>
      </c>
      <c r="B52" s="7">
        <v>4.0999999999999996</v>
      </c>
      <c r="C52" s="84" t="s">
        <v>45</v>
      </c>
      <c r="D52" s="8" t="s">
        <v>101</v>
      </c>
      <c r="E52" s="9" t="s">
        <v>19</v>
      </c>
      <c r="F52" s="10" t="s">
        <v>19</v>
      </c>
      <c r="G52" s="11" t="s">
        <v>19</v>
      </c>
      <c r="H52" s="12" t="s">
        <v>20</v>
      </c>
      <c r="J52" s="13">
        <f t="shared" si="0"/>
        <v>1</v>
      </c>
      <c r="K52" s="83" t="s">
        <v>274</v>
      </c>
      <c r="L52" s="75"/>
      <c r="M52" s="75"/>
      <c r="N52" s="74" t="str">
        <f>IF(L52="I","I",IF(ISNA(VLOOKUP(M52, 'Lookup Tables'!$B$16:$E$19, MATCH(L52, 'Lookup Tables'!$B$16:$E$16, 0), FALSE)),"",VLOOKUP(M52, 'Lookup Tables'!$B$16:$E$19, MATCH(L52, 'Lookup Tables'!$B$16:$E$16, 0), FALSE)))</f>
        <v/>
      </c>
      <c r="O52" s="14"/>
    </row>
    <row r="53" spans="1:15" ht="61" thickBot="1">
      <c r="A53">
        <v>52</v>
      </c>
      <c r="B53" s="7">
        <v>4.4000000000000004</v>
      </c>
      <c r="C53" s="84" t="s">
        <v>45</v>
      </c>
      <c r="D53" s="8" t="s">
        <v>102</v>
      </c>
      <c r="E53" s="9" t="s">
        <v>19</v>
      </c>
      <c r="F53" s="10" t="s">
        <v>19</v>
      </c>
      <c r="G53" s="11" t="s">
        <v>19</v>
      </c>
      <c r="H53" s="16" t="s">
        <v>20</v>
      </c>
      <c r="J53" s="13">
        <f t="shared" si="0"/>
        <v>1</v>
      </c>
      <c r="K53" s="83" t="s">
        <v>274</v>
      </c>
      <c r="L53" s="75"/>
      <c r="M53" s="75"/>
      <c r="N53" s="74" t="str">
        <f>IF(L53="I","I",IF(ISNA(VLOOKUP(M53, 'Lookup Tables'!$B$16:$E$19, MATCH(L53, 'Lookup Tables'!$B$16:$E$16, 0), FALSE)),"",VLOOKUP(M53, 'Lookup Tables'!$B$16:$E$19, MATCH(L53, 'Lookup Tables'!$B$16:$E$16, 0), FALSE)))</f>
        <v/>
      </c>
      <c r="O53" s="14"/>
    </row>
    <row r="54" spans="1:15" ht="76" thickBot="1">
      <c r="A54">
        <v>53</v>
      </c>
      <c r="B54" s="7">
        <v>4.5</v>
      </c>
      <c r="C54" s="84" t="s">
        <v>45</v>
      </c>
      <c r="D54" s="8" t="s">
        <v>103</v>
      </c>
      <c r="E54" s="9" t="s">
        <v>19</v>
      </c>
      <c r="F54" s="10" t="s">
        <v>19</v>
      </c>
      <c r="G54" s="11" t="s">
        <v>19</v>
      </c>
      <c r="H54" s="16" t="s">
        <v>20</v>
      </c>
      <c r="J54" s="13">
        <f t="shared" si="0"/>
        <v>1</v>
      </c>
      <c r="K54" s="83" t="s">
        <v>274</v>
      </c>
      <c r="L54" s="75"/>
      <c r="M54" s="75"/>
      <c r="N54" s="74" t="str">
        <f>IF(L54="I","I",IF(ISNA(VLOOKUP(M54, 'Lookup Tables'!$B$16:$E$19, MATCH(L54, 'Lookup Tables'!$B$16:$E$16, 0), FALSE)),"",VLOOKUP(M54, 'Lookup Tables'!$B$16:$E$19, MATCH(L54, 'Lookup Tables'!$B$16:$E$16, 0), FALSE)))</f>
        <v/>
      </c>
      <c r="O54" s="14"/>
    </row>
    <row r="55" spans="1:15" ht="17" thickBot="1">
      <c r="A55">
        <v>54</v>
      </c>
      <c r="B55" s="7">
        <v>4.8</v>
      </c>
      <c r="C55" s="84" t="s">
        <v>45</v>
      </c>
      <c r="D55" s="8" t="s">
        <v>104</v>
      </c>
      <c r="E55" s="9" t="s">
        <v>19</v>
      </c>
      <c r="F55" s="10" t="s">
        <v>19</v>
      </c>
      <c r="G55" s="11" t="s">
        <v>19</v>
      </c>
      <c r="H55" s="16" t="s">
        <v>20</v>
      </c>
      <c r="J55" s="13">
        <f t="shared" si="0"/>
        <v>1</v>
      </c>
      <c r="K55" s="83" t="s">
        <v>274</v>
      </c>
      <c r="L55" s="75"/>
      <c r="M55" s="75"/>
      <c r="N55" s="74" t="str">
        <f>IF(L55="I","I",IF(ISNA(VLOOKUP(M55, 'Lookup Tables'!$B$16:$E$19, MATCH(L55, 'Lookup Tables'!$B$16:$E$16, 0), FALSE)),"",VLOOKUP(M55, 'Lookup Tables'!$B$16:$E$19, MATCH(L55, 'Lookup Tables'!$B$16:$E$16, 0), FALSE)))</f>
        <v/>
      </c>
      <c r="O55" s="14"/>
    </row>
    <row r="56" spans="1:15" ht="31" thickBot="1">
      <c r="A56">
        <v>55</v>
      </c>
      <c r="B56" s="7">
        <v>4.9000000000000004</v>
      </c>
      <c r="C56" s="84" t="s">
        <v>45</v>
      </c>
      <c r="D56" s="8" t="s">
        <v>105</v>
      </c>
      <c r="E56" s="9" t="s">
        <v>19</v>
      </c>
      <c r="F56" s="10" t="s">
        <v>19</v>
      </c>
      <c r="G56" s="11" t="s">
        <v>19</v>
      </c>
      <c r="H56" s="16" t="s">
        <v>20</v>
      </c>
      <c r="J56" s="13">
        <f t="shared" si="0"/>
        <v>1</v>
      </c>
      <c r="K56" s="83" t="s">
        <v>274</v>
      </c>
      <c r="L56" s="75"/>
      <c r="M56" s="75"/>
      <c r="N56" s="74" t="str">
        <f>IF(L56="I","I",IF(ISNA(VLOOKUP(M56, 'Lookup Tables'!$B$16:$E$19, MATCH(L56, 'Lookup Tables'!$B$16:$E$16, 0), FALSE)),"",VLOOKUP(M56, 'Lookup Tables'!$B$16:$E$19, MATCH(L56, 'Lookup Tables'!$B$16:$E$16, 0), FALSE)))</f>
        <v/>
      </c>
      <c r="O56" s="14"/>
    </row>
    <row r="57" spans="1:15" ht="46" hidden="1" thickBot="1">
      <c r="A57">
        <v>56</v>
      </c>
      <c r="B57" s="66" t="s">
        <v>88</v>
      </c>
      <c r="C57" s="84" t="s">
        <v>45</v>
      </c>
      <c r="D57" s="8" t="s">
        <v>106</v>
      </c>
      <c r="E57" s="15"/>
      <c r="F57" s="10" t="s">
        <v>19</v>
      </c>
      <c r="G57" s="11" t="s">
        <v>19</v>
      </c>
      <c r="H57" s="16" t="s">
        <v>20</v>
      </c>
      <c r="J57" s="13">
        <f t="shared" si="0"/>
        <v>2</v>
      </c>
      <c r="K57" s="83" t="s">
        <v>274</v>
      </c>
      <c r="L57" s="75"/>
      <c r="M57" s="75"/>
      <c r="N57" s="74" t="str">
        <f>IF(L57="I","I",IF(ISNA(VLOOKUP(M57, 'Lookup Tables'!$B$16:$E$19, MATCH(L57, 'Lookup Tables'!$B$16:$E$16, 0), FALSE)),"",VLOOKUP(M57, 'Lookup Tables'!$B$16:$E$19, MATCH(L57, 'Lookup Tables'!$B$16:$E$16, 0), FALSE)))</f>
        <v/>
      </c>
      <c r="O57" s="14"/>
    </row>
    <row r="58" spans="1:15" ht="46" hidden="1" thickBot="1">
      <c r="A58">
        <v>57</v>
      </c>
      <c r="B58" s="7">
        <v>4.1100000000000003</v>
      </c>
      <c r="C58" s="84" t="s">
        <v>45</v>
      </c>
      <c r="D58" s="8" t="s">
        <v>107</v>
      </c>
      <c r="E58" s="15"/>
      <c r="F58" s="15"/>
      <c r="G58" s="11" t="s">
        <v>19</v>
      </c>
      <c r="H58" s="16" t="s">
        <v>20</v>
      </c>
      <c r="J58" s="13">
        <f t="shared" si="0"/>
        <v>3</v>
      </c>
      <c r="K58" s="83" t="s">
        <v>274</v>
      </c>
      <c r="L58" s="75"/>
      <c r="M58" s="75"/>
      <c r="N58" s="74" t="str">
        <f>IF(L58="I","I",IF(ISNA(VLOOKUP(M58, 'Lookup Tables'!$B$16:$E$19, MATCH(L58, 'Lookup Tables'!$B$16:$E$16, 0), FALSE)),"",VLOOKUP(M58, 'Lookup Tables'!$B$16:$E$19, MATCH(L58, 'Lookup Tables'!$B$16:$E$16, 0), FALSE)))</f>
        <v/>
      </c>
      <c r="O58" s="14"/>
    </row>
    <row r="59" spans="1:15" ht="31" hidden="1" thickBot="1">
      <c r="A59">
        <v>58</v>
      </c>
      <c r="B59" s="7">
        <v>4.12</v>
      </c>
      <c r="C59" s="84" t="s">
        <v>45</v>
      </c>
      <c r="D59" s="8" t="s">
        <v>109</v>
      </c>
      <c r="E59" s="15"/>
      <c r="F59" s="10" t="s">
        <v>19</v>
      </c>
      <c r="G59" s="11" t="s">
        <v>19</v>
      </c>
      <c r="H59" s="16" t="s">
        <v>40</v>
      </c>
      <c r="J59" s="13">
        <f t="shared" si="0"/>
        <v>2</v>
      </c>
      <c r="K59" s="83" t="s">
        <v>274</v>
      </c>
      <c r="L59" s="75"/>
      <c r="M59" s="75"/>
      <c r="N59" s="74" t="str">
        <f>IF(L59="I","I",IF(ISNA(VLOOKUP(M59, 'Lookup Tables'!$B$16:$E$19, MATCH(L59, 'Lookup Tables'!$B$16:$E$16, 0), FALSE)),"",VLOOKUP(M59, 'Lookup Tables'!$B$16:$E$19, MATCH(L59, 'Lookup Tables'!$B$16:$E$16, 0), FALSE)))</f>
        <v/>
      </c>
      <c r="O59" s="14"/>
    </row>
    <row r="60" spans="1:15" ht="46" thickBot="1">
      <c r="A60">
        <v>59</v>
      </c>
      <c r="B60" s="7">
        <v>4.13</v>
      </c>
      <c r="C60" s="84" t="s">
        <v>45</v>
      </c>
      <c r="D60" s="8" t="s">
        <v>110</v>
      </c>
      <c r="E60" s="9" t="s">
        <v>19</v>
      </c>
      <c r="F60" s="10" t="s">
        <v>19</v>
      </c>
      <c r="G60" s="11" t="s">
        <v>19</v>
      </c>
      <c r="H60" s="16" t="s">
        <v>40</v>
      </c>
      <c r="J60" s="13">
        <f t="shared" si="0"/>
        <v>1</v>
      </c>
      <c r="K60" s="83" t="s">
        <v>274</v>
      </c>
      <c r="L60" s="75"/>
      <c r="M60" s="75"/>
      <c r="N60" s="74" t="str">
        <f>IF(L60="I","I",IF(ISNA(VLOOKUP(M60, 'Lookup Tables'!$B$16:$E$19, MATCH(L60, 'Lookup Tables'!$B$16:$E$16, 0), FALSE)),"",VLOOKUP(M60, 'Lookup Tables'!$B$16:$E$19, MATCH(L60, 'Lookup Tables'!$B$16:$E$16, 0), FALSE)))</f>
        <v/>
      </c>
      <c r="O60" s="14"/>
    </row>
    <row r="61" spans="1:15" ht="76" hidden="1" thickBot="1">
      <c r="A61">
        <v>60</v>
      </c>
      <c r="B61" s="7">
        <v>4.1399999999999997</v>
      </c>
      <c r="C61" s="84" t="s">
        <v>45</v>
      </c>
      <c r="D61" s="8" t="s">
        <v>111</v>
      </c>
      <c r="E61" s="15"/>
      <c r="F61" s="10" t="s">
        <v>19</v>
      </c>
      <c r="G61" s="11" t="s">
        <v>19</v>
      </c>
      <c r="H61" s="16" t="s">
        <v>40</v>
      </c>
      <c r="J61" s="13">
        <f t="shared" si="0"/>
        <v>2</v>
      </c>
      <c r="K61" s="83" t="s">
        <v>274</v>
      </c>
      <c r="L61" s="75"/>
      <c r="M61" s="75"/>
      <c r="N61" s="74" t="str">
        <f>IF(L61="I","I",IF(ISNA(VLOOKUP(M61, 'Lookup Tables'!$B$16:$E$19, MATCH(L61, 'Lookup Tables'!$B$16:$E$16, 0), FALSE)),"",VLOOKUP(M61, 'Lookup Tables'!$B$16:$E$19, MATCH(L61, 'Lookup Tables'!$B$16:$E$16, 0), FALSE)))</f>
        <v/>
      </c>
      <c r="O61" s="14"/>
    </row>
    <row r="62" spans="1:15" ht="76" hidden="1" thickBot="1">
      <c r="A62">
        <v>61</v>
      </c>
      <c r="B62" s="7">
        <v>4.1500000000000004</v>
      </c>
      <c r="C62" s="84" t="s">
        <v>45</v>
      </c>
      <c r="D62" s="8" t="s">
        <v>112</v>
      </c>
      <c r="E62" s="15"/>
      <c r="F62" s="10" t="s">
        <v>19</v>
      </c>
      <c r="G62" s="11" t="s">
        <v>19</v>
      </c>
      <c r="H62" s="16" t="s">
        <v>28</v>
      </c>
      <c r="J62" s="13">
        <f t="shared" si="0"/>
        <v>2</v>
      </c>
      <c r="K62" s="83" t="s">
        <v>274</v>
      </c>
      <c r="L62" s="75"/>
      <c r="M62" s="75"/>
      <c r="N62" s="74" t="str">
        <f>IF(L62="I","I",IF(ISNA(VLOOKUP(M62, 'Lookup Tables'!$B$16:$E$19, MATCH(L62, 'Lookup Tables'!$B$16:$E$16, 0), FALSE)),"",VLOOKUP(M62, 'Lookup Tables'!$B$16:$E$19, MATCH(L62, 'Lookup Tables'!$B$16:$E$16, 0), FALSE)))</f>
        <v/>
      </c>
      <c r="O62" s="14"/>
    </row>
    <row r="63" spans="1:15" ht="46" thickBot="1">
      <c r="A63">
        <v>62</v>
      </c>
      <c r="B63" s="7">
        <v>4.16</v>
      </c>
      <c r="C63" s="84" t="s">
        <v>45</v>
      </c>
      <c r="D63" s="8" t="s">
        <v>114</v>
      </c>
      <c r="E63" s="9" t="s">
        <v>19</v>
      </c>
      <c r="F63" s="10" t="s">
        <v>19</v>
      </c>
      <c r="G63" s="11" t="s">
        <v>19</v>
      </c>
      <c r="H63" s="16" t="s">
        <v>28</v>
      </c>
      <c r="J63" s="13">
        <f t="shared" si="0"/>
        <v>1</v>
      </c>
      <c r="K63" s="83" t="s">
        <v>274</v>
      </c>
      <c r="L63" s="75"/>
      <c r="M63" s="75"/>
      <c r="N63" s="74" t="str">
        <f>IF(L63="I","I",IF(ISNA(VLOOKUP(M63, 'Lookup Tables'!$B$16:$E$19, MATCH(L63, 'Lookup Tables'!$B$16:$E$16, 0), FALSE)),"",VLOOKUP(M63, 'Lookup Tables'!$B$16:$E$19, MATCH(L63, 'Lookup Tables'!$B$16:$E$16, 0), FALSE)))</f>
        <v/>
      </c>
      <c r="O63" s="14"/>
    </row>
    <row r="64" spans="1:15" ht="46" thickBot="1">
      <c r="A64">
        <v>63</v>
      </c>
      <c r="B64" s="7">
        <v>5.0999999999999996</v>
      </c>
      <c r="C64" s="84" t="s">
        <v>46</v>
      </c>
      <c r="D64" s="8" t="s">
        <v>115</v>
      </c>
      <c r="E64" s="9" t="s">
        <v>19</v>
      </c>
      <c r="F64" s="10" t="s">
        <v>19</v>
      </c>
      <c r="G64" s="11" t="s">
        <v>19</v>
      </c>
      <c r="H64" s="12" t="s">
        <v>20</v>
      </c>
      <c r="J64" s="13">
        <f t="shared" si="0"/>
        <v>1</v>
      </c>
      <c r="K64" s="83" t="s">
        <v>274</v>
      </c>
      <c r="L64" s="75"/>
      <c r="M64" s="75"/>
      <c r="N64" s="74" t="str">
        <f>IF(L64="I","I",IF(ISNA(VLOOKUP(M64, 'Lookup Tables'!$B$16:$E$19, MATCH(L64, 'Lookup Tables'!$B$16:$E$16, 0), FALSE)),"",VLOOKUP(M64, 'Lookup Tables'!$B$16:$E$19, MATCH(L64, 'Lookup Tables'!$B$16:$E$16, 0), FALSE)))</f>
        <v/>
      </c>
      <c r="O64" s="14"/>
    </row>
    <row r="65" spans="1:15" ht="31" thickBot="1">
      <c r="A65">
        <v>64</v>
      </c>
      <c r="B65" s="7">
        <v>5.3</v>
      </c>
      <c r="C65" s="84" t="s">
        <v>46</v>
      </c>
      <c r="D65" s="8" t="s">
        <v>117</v>
      </c>
      <c r="E65" s="9" t="s">
        <v>19</v>
      </c>
      <c r="F65" s="10" t="s">
        <v>19</v>
      </c>
      <c r="G65" s="11" t="s">
        <v>19</v>
      </c>
      <c r="H65" s="16" t="s">
        <v>20</v>
      </c>
      <c r="J65" s="13">
        <f t="shared" si="0"/>
        <v>1</v>
      </c>
      <c r="K65" s="83" t="s">
        <v>274</v>
      </c>
      <c r="L65" s="75"/>
      <c r="M65" s="75"/>
      <c r="N65" s="74" t="str">
        <f>IF(L65="I","I",IF(ISNA(VLOOKUP(M65, 'Lookup Tables'!$B$16:$E$19, MATCH(L65, 'Lookup Tables'!$B$16:$E$16, 0), FALSE)),"",VLOOKUP(M65, 'Lookup Tables'!$B$16:$E$19, MATCH(L65, 'Lookup Tables'!$B$16:$E$16, 0), FALSE)))</f>
        <v/>
      </c>
      <c r="O65" s="14"/>
    </row>
    <row r="66" spans="1:15" ht="31" thickBot="1">
      <c r="A66">
        <v>65</v>
      </c>
      <c r="B66" s="7">
        <v>5.5</v>
      </c>
      <c r="C66" s="84" t="s">
        <v>46</v>
      </c>
      <c r="D66" s="8" t="s">
        <v>118</v>
      </c>
      <c r="E66" s="9" t="s">
        <v>19</v>
      </c>
      <c r="F66" s="10" t="s">
        <v>19</v>
      </c>
      <c r="G66" s="11" t="s">
        <v>19</v>
      </c>
      <c r="H66" s="16" t="s">
        <v>20</v>
      </c>
      <c r="J66" s="13">
        <f t="shared" si="0"/>
        <v>1</v>
      </c>
      <c r="K66" s="83" t="s">
        <v>274</v>
      </c>
      <c r="L66" s="75"/>
      <c r="M66" s="75"/>
      <c r="N66" s="74" t="str">
        <f>IF(L66="I","I",IF(ISNA(VLOOKUP(M66, 'Lookup Tables'!$B$16:$E$19, MATCH(L66, 'Lookup Tables'!$B$16:$E$16, 0), FALSE)),"",VLOOKUP(M66, 'Lookup Tables'!$B$16:$E$19, MATCH(L66, 'Lookup Tables'!$B$16:$E$16, 0), FALSE)))</f>
        <v/>
      </c>
      <c r="O66" s="14"/>
    </row>
    <row r="67" spans="1:15" ht="31" hidden="1" thickBot="1">
      <c r="A67">
        <v>66</v>
      </c>
      <c r="B67" s="7">
        <v>5.6</v>
      </c>
      <c r="C67" s="84" t="s">
        <v>46</v>
      </c>
      <c r="D67" s="8" t="s">
        <v>119</v>
      </c>
      <c r="E67" s="15"/>
      <c r="F67" s="15"/>
      <c r="G67" s="11" t="s">
        <v>19</v>
      </c>
      <c r="H67" s="16" t="s">
        <v>20</v>
      </c>
      <c r="J67" s="13">
        <f t="shared" si="0"/>
        <v>3</v>
      </c>
      <c r="K67" s="83" t="s">
        <v>274</v>
      </c>
      <c r="L67" s="75"/>
      <c r="M67" s="75"/>
      <c r="N67" s="74" t="str">
        <f>IF(L67="I","I",IF(ISNA(VLOOKUP(M67, 'Lookup Tables'!$B$16:$E$19, MATCH(L67, 'Lookup Tables'!$B$16:$E$16, 0), FALSE)),"",VLOOKUP(M67, 'Lookup Tables'!$B$16:$E$19, MATCH(L67, 'Lookup Tables'!$B$16:$E$16, 0), FALSE)))</f>
        <v/>
      </c>
      <c r="O67" s="14"/>
    </row>
    <row r="68" spans="1:15" ht="61" thickBot="1">
      <c r="A68">
        <v>67</v>
      </c>
      <c r="B68" s="66" t="s">
        <v>93</v>
      </c>
      <c r="C68" s="84" t="s">
        <v>46</v>
      </c>
      <c r="D68" s="8" t="s">
        <v>120</v>
      </c>
      <c r="E68" s="9" t="s">
        <v>19</v>
      </c>
      <c r="F68" s="10" t="s">
        <v>19</v>
      </c>
      <c r="G68" s="11" t="s">
        <v>19</v>
      </c>
      <c r="H68" s="16" t="s">
        <v>40</v>
      </c>
      <c r="J68" s="13">
        <f t="shared" si="0"/>
        <v>1</v>
      </c>
      <c r="K68" s="83" t="s">
        <v>274</v>
      </c>
      <c r="L68" s="75"/>
      <c r="M68" s="75"/>
      <c r="N68" s="74" t="str">
        <f>IF(L68="I","I",IF(ISNA(VLOOKUP(M68, 'Lookup Tables'!$B$16:$E$19, MATCH(L68, 'Lookup Tables'!$B$16:$E$16, 0), FALSE)),"",VLOOKUP(M68, 'Lookup Tables'!$B$16:$E$19, MATCH(L68, 'Lookup Tables'!$B$16:$E$16, 0), FALSE)))</f>
        <v/>
      </c>
      <c r="O68" s="14"/>
    </row>
    <row r="69" spans="1:15" ht="46" thickBot="1">
      <c r="A69">
        <v>68</v>
      </c>
      <c r="B69" s="7">
        <v>5.1100000000000003</v>
      </c>
      <c r="C69" s="84" t="s">
        <v>46</v>
      </c>
      <c r="D69" s="8" t="s">
        <v>121</v>
      </c>
      <c r="E69" s="9" t="s">
        <v>19</v>
      </c>
      <c r="F69" s="10" t="s">
        <v>19</v>
      </c>
      <c r="G69" s="11" t="s">
        <v>19</v>
      </c>
      <c r="H69" s="16" t="s">
        <v>40</v>
      </c>
      <c r="J69" s="13">
        <f t="shared" si="0"/>
        <v>1</v>
      </c>
      <c r="K69" s="83" t="s">
        <v>274</v>
      </c>
      <c r="L69" s="75"/>
      <c r="M69" s="75"/>
      <c r="N69" s="74" t="str">
        <f>IF(L69="I","I",IF(ISNA(VLOOKUP(M69, 'Lookup Tables'!$B$16:$E$19, MATCH(L69, 'Lookup Tables'!$B$16:$E$16, 0), FALSE)),"",VLOOKUP(M69, 'Lookup Tables'!$B$16:$E$19, MATCH(L69, 'Lookup Tables'!$B$16:$E$16, 0), FALSE)))</f>
        <v/>
      </c>
      <c r="O69" s="14"/>
    </row>
    <row r="70" spans="1:15" ht="46" thickBot="1">
      <c r="A70">
        <v>69</v>
      </c>
      <c r="B70" s="7">
        <v>5.12</v>
      </c>
      <c r="C70" s="84" t="s">
        <v>46</v>
      </c>
      <c r="D70" s="8" t="s">
        <v>122</v>
      </c>
      <c r="E70" s="9" t="s">
        <v>19</v>
      </c>
      <c r="F70" s="10" t="s">
        <v>19</v>
      </c>
      <c r="G70" s="11" t="s">
        <v>19</v>
      </c>
      <c r="H70" s="16" t="s">
        <v>40</v>
      </c>
      <c r="J70" s="13">
        <f t="shared" si="0"/>
        <v>1</v>
      </c>
      <c r="K70" s="83" t="s">
        <v>274</v>
      </c>
      <c r="L70" s="75"/>
      <c r="M70" s="75"/>
      <c r="N70" s="74" t="str">
        <f>IF(L70="I","I",IF(ISNA(VLOOKUP(M70, 'Lookup Tables'!$B$16:$E$19, MATCH(L70, 'Lookup Tables'!$B$16:$E$16, 0), FALSE)),"",VLOOKUP(M70, 'Lookup Tables'!$B$16:$E$19, MATCH(L70, 'Lookup Tables'!$B$16:$E$16, 0), FALSE)))</f>
        <v/>
      </c>
      <c r="O70" s="14"/>
    </row>
    <row r="71" spans="1:15" ht="46" thickBot="1">
      <c r="A71">
        <v>70</v>
      </c>
      <c r="B71" s="7">
        <v>5.13</v>
      </c>
      <c r="C71" s="84" t="s">
        <v>46</v>
      </c>
      <c r="D71" s="8" t="s">
        <v>123</v>
      </c>
      <c r="E71" s="9" t="s">
        <v>19</v>
      </c>
      <c r="F71" s="10" t="s">
        <v>19</v>
      </c>
      <c r="G71" s="11" t="s">
        <v>19</v>
      </c>
      <c r="H71" s="16" t="s">
        <v>28</v>
      </c>
      <c r="J71" s="13">
        <f t="shared" si="0"/>
        <v>1</v>
      </c>
      <c r="K71" s="83" t="s">
        <v>274</v>
      </c>
      <c r="L71" s="75"/>
      <c r="M71" s="75"/>
      <c r="N71" s="74" t="str">
        <f>IF(L71="I","I",IF(ISNA(VLOOKUP(M71, 'Lookup Tables'!$B$16:$E$19, MATCH(L71, 'Lookup Tables'!$B$16:$E$16, 0), FALSE)),"",VLOOKUP(M71, 'Lookup Tables'!$B$16:$E$19, MATCH(L71, 'Lookup Tables'!$B$16:$E$16, 0), FALSE)))</f>
        <v/>
      </c>
      <c r="O71" s="14"/>
    </row>
    <row r="72" spans="1:15" ht="46" thickBot="1">
      <c r="A72">
        <v>71</v>
      </c>
      <c r="B72" s="7">
        <v>5.14</v>
      </c>
      <c r="C72" s="84" t="s">
        <v>46</v>
      </c>
      <c r="D72" s="8" t="s">
        <v>124</v>
      </c>
      <c r="E72" s="9" t="s">
        <v>19</v>
      </c>
      <c r="F72" s="10" t="s">
        <v>19</v>
      </c>
      <c r="G72" s="11" t="s">
        <v>19</v>
      </c>
      <c r="H72" s="16" t="s">
        <v>40</v>
      </c>
      <c r="J72" s="13">
        <f t="shared" si="0"/>
        <v>1</v>
      </c>
      <c r="K72" s="83" t="s">
        <v>274</v>
      </c>
      <c r="L72" s="75"/>
      <c r="M72" s="75"/>
      <c r="N72" s="74" t="str">
        <f>IF(L72="I","I",IF(ISNA(VLOOKUP(M72, 'Lookup Tables'!$B$16:$E$19, MATCH(L72, 'Lookup Tables'!$B$16:$E$16, 0), FALSE)),"",VLOOKUP(M72, 'Lookup Tables'!$B$16:$E$19, MATCH(L72, 'Lookup Tables'!$B$16:$E$16, 0), FALSE)))</f>
        <v/>
      </c>
      <c r="O72" s="14"/>
    </row>
    <row r="73" spans="1:15" ht="91" thickBot="1">
      <c r="A73">
        <v>72</v>
      </c>
      <c r="B73" s="7">
        <v>5.15</v>
      </c>
      <c r="C73" s="84" t="s">
        <v>46</v>
      </c>
      <c r="D73" s="8" t="s">
        <v>125</v>
      </c>
      <c r="E73" s="9" t="s">
        <v>19</v>
      </c>
      <c r="F73" s="10" t="s">
        <v>19</v>
      </c>
      <c r="G73" s="11" t="s">
        <v>19</v>
      </c>
      <c r="H73" s="19">
        <v>3.1</v>
      </c>
      <c r="J73" s="13">
        <f t="shared" si="0"/>
        <v>1</v>
      </c>
      <c r="K73" s="83" t="s">
        <v>274</v>
      </c>
      <c r="L73" s="75"/>
      <c r="M73" s="75"/>
      <c r="N73" s="74" t="str">
        <f>IF(L73="I","I",IF(ISNA(VLOOKUP(M73, 'Lookup Tables'!$B$16:$E$19, MATCH(L73, 'Lookup Tables'!$B$16:$E$16, 0), FALSE)),"",VLOOKUP(M73, 'Lookup Tables'!$B$16:$E$19, MATCH(L73, 'Lookup Tables'!$B$16:$E$16, 0), FALSE)))</f>
        <v/>
      </c>
      <c r="O73" s="14"/>
    </row>
    <row r="74" spans="1:15" ht="91" hidden="1" thickBot="1">
      <c r="A74">
        <v>73</v>
      </c>
      <c r="B74" s="7">
        <v>5.16</v>
      </c>
      <c r="C74" s="84" t="s">
        <v>46</v>
      </c>
      <c r="D74" s="8" t="s">
        <v>126</v>
      </c>
      <c r="E74" s="15"/>
      <c r="F74" s="10" t="s">
        <v>19</v>
      </c>
      <c r="G74" s="11" t="s">
        <v>19</v>
      </c>
      <c r="H74" s="19">
        <v>3.1</v>
      </c>
      <c r="J74" s="13">
        <f t="shared" si="0"/>
        <v>2</v>
      </c>
      <c r="K74" s="83" t="s">
        <v>274</v>
      </c>
      <c r="L74" s="75"/>
      <c r="M74" s="75"/>
      <c r="N74" s="74" t="str">
        <f>IF(L74="I","I",IF(ISNA(VLOOKUP(M74, 'Lookup Tables'!$B$16:$E$19, MATCH(L74, 'Lookup Tables'!$B$16:$E$16, 0), FALSE)),"",VLOOKUP(M74, 'Lookup Tables'!$B$16:$E$19, MATCH(L74, 'Lookup Tables'!$B$16:$E$16, 0), FALSE)))</f>
        <v/>
      </c>
      <c r="O74" s="14"/>
    </row>
    <row r="75" spans="1:15" ht="76" hidden="1" thickBot="1">
      <c r="A75">
        <v>74</v>
      </c>
      <c r="B75" s="7">
        <v>5.17</v>
      </c>
      <c r="C75" s="84" t="s">
        <v>46</v>
      </c>
      <c r="D75" s="8" t="s">
        <v>127</v>
      </c>
      <c r="E75" s="15"/>
      <c r="F75" s="10" t="s">
        <v>19</v>
      </c>
      <c r="G75" s="11" t="s">
        <v>19</v>
      </c>
      <c r="H75" s="16" t="s">
        <v>40</v>
      </c>
      <c r="J75" s="13">
        <f t="shared" si="0"/>
        <v>2</v>
      </c>
      <c r="K75" s="83" t="s">
        <v>274</v>
      </c>
      <c r="L75" s="75"/>
      <c r="M75" s="75"/>
      <c r="N75" s="74" t="str">
        <f>IF(L75="I","I",IF(ISNA(VLOOKUP(M75, 'Lookup Tables'!$B$16:$E$19, MATCH(L75, 'Lookup Tables'!$B$16:$E$16, 0), FALSE)),"",VLOOKUP(M75, 'Lookup Tables'!$B$16:$E$19, MATCH(L75, 'Lookup Tables'!$B$16:$E$16, 0), FALSE)))</f>
        <v/>
      </c>
      <c r="O75" s="14"/>
    </row>
    <row r="76" spans="1:15" ht="31" hidden="1" thickBot="1">
      <c r="A76">
        <v>75</v>
      </c>
      <c r="B76" s="7">
        <v>5.18</v>
      </c>
      <c r="C76" s="84" t="s">
        <v>46</v>
      </c>
      <c r="D76" s="8" t="s">
        <v>129</v>
      </c>
      <c r="E76" s="15"/>
      <c r="F76" s="10" t="s">
        <v>19</v>
      </c>
      <c r="G76" s="11" t="s">
        <v>19</v>
      </c>
      <c r="H76" s="16" t="s">
        <v>28</v>
      </c>
      <c r="J76" s="13">
        <f t="shared" si="0"/>
        <v>2</v>
      </c>
      <c r="K76" s="83" t="s">
        <v>274</v>
      </c>
      <c r="L76" s="75"/>
      <c r="M76" s="75"/>
      <c r="N76" s="74" t="str">
        <f>IF(L76="I","I",IF(ISNA(VLOOKUP(M76, 'Lookup Tables'!$B$16:$E$19, MATCH(L76, 'Lookup Tables'!$B$16:$E$16, 0), FALSE)),"",VLOOKUP(M76, 'Lookup Tables'!$B$16:$E$19, MATCH(L76, 'Lookup Tables'!$B$16:$E$16, 0), FALSE)))</f>
        <v/>
      </c>
      <c r="O76" s="14"/>
    </row>
    <row r="77" spans="1:15" ht="91" hidden="1" thickBot="1">
      <c r="A77">
        <v>76</v>
      </c>
      <c r="B77" s="7">
        <v>5.19</v>
      </c>
      <c r="C77" s="84" t="s">
        <v>46</v>
      </c>
      <c r="D77" s="8" t="s">
        <v>130</v>
      </c>
      <c r="E77" s="15"/>
      <c r="F77" s="10" t="s">
        <v>19</v>
      </c>
      <c r="G77" s="11" t="s">
        <v>19</v>
      </c>
      <c r="H77" s="16" t="s">
        <v>28</v>
      </c>
      <c r="J77" s="13">
        <f t="shared" si="0"/>
        <v>2</v>
      </c>
      <c r="K77" s="83" t="s">
        <v>274</v>
      </c>
      <c r="L77" s="75"/>
      <c r="M77" s="75"/>
      <c r="N77" s="74" t="str">
        <f>IF(L77="I","I",IF(ISNA(VLOOKUP(M77, 'Lookup Tables'!$B$16:$E$19, MATCH(L77, 'Lookup Tables'!$B$16:$E$16, 0), FALSE)),"",VLOOKUP(M77, 'Lookup Tables'!$B$16:$E$19, MATCH(L77, 'Lookup Tables'!$B$16:$E$16, 0), FALSE)))</f>
        <v/>
      </c>
      <c r="O77" s="14"/>
    </row>
    <row r="78" spans="1:15" ht="76" hidden="1" thickBot="1">
      <c r="A78">
        <v>77</v>
      </c>
      <c r="B78" s="66" t="s">
        <v>98</v>
      </c>
      <c r="C78" s="84" t="s">
        <v>46</v>
      </c>
      <c r="D78" s="8" t="s">
        <v>131</v>
      </c>
      <c r="E78" s="15"/>
      <c r="F78" s="10" t="s">
        <v>19</v>
      </c>
      <c r="G78" s="11" t="s">
        <v>19</v>
      </c>
      <c r="H78" s="16" t="s">
        <v>28</v>
      </c>
      <c r="J78" s="13">
        <f t="shared" si="0"/>
        <v>2</v>
      </c>
      <c r="K78" s="83" t="s">
        <v>274</v>
      </c>
      <c r="L78" s="75"/>
      <c r="M78" s="75"/>
      <c r="N78" s="74" t="str">
        <f>IF(L78="I","I",IF(ISNA(VLOOKUP(M78, 'Lookup Tables'!$B$16:$E$19, MATCH(L78, 'Lookup Tables'!$B$16:$E$16, 0), FALSE)),"",VLOOKUP(M78, 'Lookup Tables'!$B$16:$E$19, MATCH(L78, 'Lookup Tables'!$B$16:$E$16, 0), FALSE)))</f>
        <v/>
      </c>
      <c r="O78" s="14"/>
    </row>
    <row r="79" spans="1:15" ht="76" hidden="1" thickBot="1">
      <c r="A79">
        <v>78</v>
      </c>
      <c r="B79" s="7">
        <v>5.21</v>
      </c>
      <c r="C79" s="84" t="s">
        <v>46</v>
      </c>
      <c r="D79" s="8" t="s">
        <v>132</v>
      </c>
      <c r="E79" s="15"/>
      <c r="F79" s="10" t="s">
        <v>19</v>
      </c>
      <c r="G79" s="11" t="s">
        <v>19</v>
      </c>
      <c r="H79" s="16" t="s">
        <v>28</v>
      </c>
      <c r="J79" s="13">
        <f t="shared" si="0"/>
        <v>2</v>
      </c>
      <c r="K79" s="83" t="s">
        <v>274</v>
      </c>
      <c r="L79" s="75"/>
      <c r="M79" s="75"/>
      <c r="N79" s="74" t="str">
        <f>IF(L79="I","I",IF(ISNA(VLOOKUP(M79, 'Lookup Tables'!$B$16:$E$19, MATCH(L79, 'Lookup Tables'!$B$16:$E$16, 0), FALSE)),"",VLOOKUP(M79, 'Lookup Tables'!$B$16:$E$19, MATCH(L79, 'Lookup Tables'!$B$16:$E$16, 0), FALSE)))</f>
        <v/>
      </c>
      <c r="O79" s="14"/>
    </row>
    <row r="80" spans="1:15" ht="61" thickBot="1">
      <c r="A80">
        <v>79</v>
      </c>
      <c r="B80" s="7">
        <v>5.22</v>
      </c>
      <c r="C80" s="84" t="s">
        <v>46</v>
      </c>
      <c r="D80" s="8" t="s">
        <v>134</v>
      </c>
      <c r="E80" s="9" t="s">
        <v>19</v>
      </c>
      <c r="F80" s="10" t="s">
        <v>19</v>
      </c>
      <c r="G80" s="11" t="s">
        <v>19</v>
      </c>
      <c r="H80" s="16" t="s">
        <v>28</v>
      </c>
      <c r="J80" s="13">
        <f t="shared" si="0"/>
        <v>1</v>
      </c>
      <c r="K80" s="83" t="s">
        <v>274</v>
      </c>
      <c r="L80" s="75"/>
      <c r="M80" s="75"/>
      <c r="N80" s="74" t="str">
        <f>IF(L80="I","I",IF(ISNA(VLOOKUP(M80, 'Lookup Tables'!$B$16:$E$19, MATCH(L80, 'Lookup Tables'!$B$16:$E$16, 0), FALSE)),"",VLOOKUP(M80, 'Lookup Tables'!$B$16:$E$19, MATCH(L80, 'Lookup Tables'!$B$16:$E$16, 0), FALSE)))</f>
        <v/>
      </c>
      <c r="O80" s="14"/>
    </row>
    <row r="81" spans="1:15" ht="61" hidden="1" thickBot="1">
      <c r="A81">
        <v>80</v>
      </c>
      <c r="B81" s="7">
        <v>5.23</v>
      </c>
      <c r="C81" s="84" t="s">
        <v>46</v>
      </c>
      <c r="D81" s="8" t="s">
        <v>135</v>
      </c>
      <c r="E81" s="15"/>
      <c r="F81" s="10" t="s">
        <v>19</v>
      </c>
      <c r="G81" s="11" t="s">
        <v>19</v>
      </c>
      <c r="H81" s="19">
        <v>3.1</v>
      </c>
      <c r="J81" s="13">
        <f t="shared" si="0"/>
        <v>2</v>
      </c>
      <c r="K81" s="83" t="s">
        <v>274</v>
      </c>
      <c r="L81" s="75"/>
      <c r="M81" s="75"/>
      <c r="N81" s="74" t="str">
        <f>IF(L81="I","I",IF(ISNA(VLOOKUP(M81, 'Lookup Tables'!$B$16:$E$19, MATCH(L81, 'Lookup Tables'!$B$16:$E$16, 0), FALSE)),"",VLOOKUP(M81, 'Lookup Tables'!$B$16:$E$19, MATCH(L81, 'Lookup Tables'!$B$16:$E$16, 0), FALSE)))</f>
        <v/>
      </c>
      <c r="O81" s="14"/>
    </row>
    <row r="82" spans="1:15" ht="46" hidden="1" thickBot="1">
      <c r="A82">
        <v>81</v>
      </c>
      <c r="B82" s="7">
        <v>5.24</v>
      </c>
      <c r="C82" s="84" t="s">
        <v>46</v>
      </c>
      <c r="D82" s="8" t="s">
        <v>136</v>
      </c>
      <c r="E82" s="15"/>
      <c r="F82" s="10" t="s">
        <v>19</v>
      </c>
      <c r="G82" s="11" t="s">
        <v>19</v>
      </c>
      <c r="H82" s="19">
        <v>3.1</v>
      </c>
      <c r="J82" s="13">
        <f t="shared" si="0"/>
        <v>2</v>
      </c>
      <c r="K82" s="83" t="s">
        <v>274</v>
      </c>
      <c r="L82" s="75"/>
      <c r="M82" s="75"/>
      <c r="N82" s="74" t="str">
        <f>IF(L82="I","I",IF(ISNA(VLOOKUP(M82, 'Lookup Tables'!$B$16:$E$19, MATCH(L82, 'Lookup Tables'!$B$16:$E$16, 0), FALSE)),"",VLOOKUP(M82, 'Lookup Tables'!$B$16:$E$19, MATCH(L82, 'Lookup Tables'!$B$16:$E$16, 0), FALSE)))</f>
        <v/>
      </c>
      <c r="O82" s="14"/>
    </row>
    <row r="83" spans="1:15" ht="46" hidden="1" thickBot="1">
      <c r="A83">
        <v>82</v>
      </c>
      <c r="B83" s="7">
        <v>5.25</v>
      </c>
      <c r="C83" s="84" t="s">
        <v>46</v>
      </c>
      <c r="D83" s="8" t="s">
        <v>138</v>
      </c>
      <c r="E83" s="15"/>
      <c r="F83" s="10" t="s">
        <v>19</v>
      </c>
      <c r="G83" s="11" t="s">
        <v>19</v>
      </c>
      <c r="H83" s="16" t="s">
        <v>28</v>
      </c>
      <c r="J83" s="13">
        <f t="shared" si="0"/>
        <v>2</v>
      </c>
      <c r="K83" s="83" t="s">
        <v>274</v>
      </c>
      <c r="L83" s="75"/>
      <c r="M83" s="75"/>
      <c r="N83" s="74" t="str">
        <f>IF(L83="I","I",IF(ISNA(VLOOKUP(M83, 'Lookup Tables'!$B$16:$E$19, MATCH(L83, 'Lookup Tables'!$B$16:$E$16, 0), FALSE)),"",VLOOKUP(M83, 'Lookup Tables'!$B$16:$E$19, MATCH(L83, 'Lookup Tables'!$B$16:$E$16, 0), FALSE)))</f>
        <v/>
      </c>
      <c r="O83" s="14"/>
    </row>
    <row r="84" spans="1:15" ht="46" hidden="1" thickBot="1">
      <c r="A84">
        <v>83</v>
      </c>
      <c r="B84" s="7">
        <v>5.26</v>
      </c>
      <c r="C84" s="84" t="s">
        <v>46</v>
      </c>
      <c r="D84" s="8" t="s">
        <v>139</v>
      </c>
      <c r="E84" s="15"/>
      <c r="F84" s="10" t="s">
        <v>19</v>
      </c>
      <c r="G84" s="11" t="s">
        <v>19</v>
      </c>
      <c r="H84" s="16" t="s">
        <v>28</v>
      </c>
      <c r="J84" s="13">
        <f t="shared" si="0"/>
        <v>2</v>
      </c>
      <c r="K84" s="83" t="s">
        <v>274</v>
      </c>
      <c r="L84" s="75"/>
      <c r="M84" s="75"/>
      <c r="N84" s="74" t="str">
        <f>IF(L84="I","I",IF(ISNA(VLOOKUP(M84, 'Lookup Tables'!$B$16:$E$19, MATCH(L84, 'Lookup Tables'!$B$16:$E$16, 0), FALSE)),"",VLOOKUP(M84, 'Lookup Tables'!$B$16:$E$19, MATCH(L84, 'Lookup Tables'!$B$16:$E$16, 0), FALSE)))</f>
        <v/>
      </c>
      <c r="O84" s="14"/>
    </row>
    <row r="85" spans="1:15" ht="46" thickBot="1">
      <c r="A85">
        <v>84</v>
      </c>
      <c r="B85" s="7">
        <v>7.2</v>
      </c>
      <c r="C85" s="84" t="s">
        <v>47</v>
      </c>
      <c r="D85" s="8" t="s">
        <v>140</v>
      </c>
      <c r="E85" s="9" t="s">
        <v>19</v>
      </c>
      <c r="F85" s="10" t="s">
        <v>19</v>
      </c>
      <c r="G85" s="11" t="s">
        <v>19</v>
      </c>
      <c r="H85" s="12" t="s">
        <v>20</v>
      </c>
      <c r="J85" s="13">
        <f t="shared" si="0"/>
        <v>1</v>
      </c>
      <c r="K85" s="83" t="s">
        <v>274</v>
      </c>
      <c r="L85" s="75"/>
      <c r="M85" s="75"/>
      <c r="N85" s="74" t="str">
        <f>IF(L85="I","I",IF(ISNA(VLOOKUP(M85, 'Lookup Tables'!$B$16:$E$19, MATCH(L85, 'Lookup Tables'!$B$16:$E$16, 0), FALSE)),"",VLOOKUP(M85, 'Lookup Tables'!$B$16:$E$19, MATCH(L85, 'Lookup Tables'!$B$16:$E$16, 0), FALSE)))</f>
        <v/>
      </c>
      <c r="O85" s="14"/>
    </row>
    <row r="86" spans="1:15" ht="76" hidden="1" thickBot="1">
      <c r="A86">
        <v>85</v>
      </c>
      <c r="B86" s="7">
        <v>7.6</v>
      </c>
      <c r="C86" s="84" t="s">
        <v>47</v>
      </c>
      <c r="D86" s="8" t="s">
        <v>141</v>
      </c>
      <c r="E86" s="15"/>
      <c r="F86" s="10" t="s">
        <v>19</v>
      </c>
      <c r="G86" s="11" t="s">
        <v>19</v>
      </c>
      <c r="H86" s="16" t="s">
        <v>20</v>
      </c>
      <c r="J86" s="13">
        <f t="shared" si="0"/>
        <v>2</v>
      </c>
      <c r="K86" s="83" t="s">
        <v>274</v>
      </c>
      <c r="L86" s="75"/>
      <c r="M86" s="75"/>
      <c r="N86" s="74" t="str">
        <f>IF(L86="I","I",IF(ISNA(VLOOKUP(M86, 'Lookup Tables'!$B$16:$E$19, MATCH(L86, 'Lookup Tables'!$B$16:$E$16, 0), FALSE)),"",VLOOKUP(M86, 'Lookup Tables'!$B$16:$E$19, MATCH(L86, 'Lookup Tables'!$B$16:$E$16, 0), FALSE)))</f>
        <v/>
      </c>
      <c r="O86" s="14"/>
    </row>
    <row r="87" spans="1:15" ht="46" thickBot="1">
      <c r="A87">
        <v>86</v>
      </c>
      <c r="B87" s="7">
        <v>7.7</v>
      </c>
      <c r="C87" s="84" t="s">
        <v>47</v>
      </c>
      <c r="D87" s="8" t="s">
        <v>143</v>
      </c>
      <c r="E87" s="9" t="s">
        <v>19</v>
      </c>
      <c r="F87" s="10" t="s">
        <v>19</v>
      </c>
      <c r="G87" s="11" t="s">
        <v>19</v>
      </c>
      <c r="H87" s="16" t="s">
        <v>20</v>
      </c>
      <c r="J87" s="13">
        <f t="shared" si="0"/>
        <v>1</v>
      </c>
      <c r="K87" s="83" t="s">
        <v>274</v>
      </c>
      <c r="L87" s="75"/>
      <c r="M87" s="75"/>
      <c r="N87" s="74" t="str">
        <f>IF(L87="I","I",IF(ISNA(VLOOKUP(M87, 'Lookup Tables'!$B$16:$E$19, MATCH(L87, 'Lookup Tables'!$B$16:$E$16, 0), FALSE)),"",VLOOKUP(M87, 'Lookup Tables'!$B$16:$E$19, MATCH(L87, 'Lookup Tables'!$B$16:$E$16, 0), FALSE)))</f>
        <v/>
      </c>
      <c r="O87" s="14"/>
    </row>
    <row r="88" spans="1:15" ht="46" hidden="1" thickBot="1">
      <c r="A88">
        <v>87</v>
      </c>
      <c r="B88" s="7">
        <v>7.8</v>
      </c>
      <c r="C88" s="84" t="s">
        <v>47</v>
      </c>
      <c r="D88" s="8" t="s">
        <v>144</v>
      </c>
      <c r="E88" s="15"/>
      <c r="F88" s="15"/>
      <c r="G88" s="11" t="s">
        <v>19</v>
      </c>
      <c r="H88" s="16" t="s">
        <v>20</v>
      </c>
      <c r="J88" s="13">
        <f t="shared" si="0"/>
        <v>3</v>
      </c>
      <c r="K88" s="83" t="s">
        <v>274</v>
      </c>
      <c r="L88" s="75"/>
      <c r="M88" s="75"/>
      <c r="N88" s="74" t="str">
        <f>IF(L88="I","I",IF(ISNA(VLOOKUP(M88, 'Lookup Tables'!$B$16:$E$19, MATCH(L88, 'Lookup Tables'!$B$16:$E$16, 0), FALSE)),"",VLOOKUP(M88, 'Lookup Tables'!$B$16:$E$19, MATCH(L88, 'Lookup Tables'!$B$16:$E$16, 0), FALSE)))</f>
        <v/>
      </c>
      <c r="O88" s="14"/>
    </row>
    <row r="89" spans="1:15" ht="61" hidden="1" thickBot="1">
      <c r="A89">
        <v>88</v>
      </c>
      <c r="B89" s="7">
        <v>7.9</v>
      </c>
      <c r="C89" s="84" t="s">
        <v>47</v>
      </c>
      <c r="D89" s="8" t="s">
        <v>145</v>
      </c>
      <c r="E89" s="15"/>
      <c r="F89" s="10" t="s">
        <v>19</v>
      </c>
      <c r="G89" s="11" t="s">
        <v>19</v>
      </c>
      <c r="H89" s="16" t="s">
        <v>20</v>
      </c>
      <c r="J89" s="13">
        <f t="shared" si="0"/>
        <v>2</v>
      </c>
      <c r="K89" s="83" t="s">
        <v>274</v>
      </c>
      <c r="L89" s="75"/>
      <c r="M89" s="75"/>
      <c r="N89" s="74" t="str">
        <f>IF(L89="I","I",IF(ISNA(VLOOKUP(M89, 'Lookup Tables'!$B$16:$E$19, MATCH(L89, 'Lookup Tables'!$B$16:$E$16, 0), FALSE)),"",VLOOKUP(M89, 'Lookup Tables'!$B$16:$E$19, MATCH(L89, 'Lookup Tables'!$B$16:$E$16, 0), FALSE)))</f>
        <v/>
      </c>
      <c r="O89" s="14"/>
    </row>
    <row r="90" spans="1:15" ht="61" hidden="1" thickBot="1">
      <c r="A90">
        <v>89</v>
      </c>
      <c r="B90" s="7">
        <v>7.11</v>
      </c>
      <c r="C90" s="84" t="s">
        <v>47</v>
      </c>
      <c r="D90" s="8" t="s">
        <v>147</v>
      </c>
      <c r="E90" s="15"/>
      <c r="F90" s="15"/>
      <c r="G90" s="11" t="s">
        <v>19</v>
      </c>
      <c r="H90" s="18" t="s">
        <v>33</v>
      </c>
      <c r="J90" s="13">
        <f t="shared" si="0"/>
        <v>3</v>
      </c>
      <c r="K90" s="83" t="s">
        <v>274</v>
      </c>
      <c r="L90" s="75"/>
      <c r="M90" s="75"/>
      <c r="N90" s="74" t="str">
        <f>IF(L90="I","I",IF(ISNA(VLOOKUP(M90, 'Lookup Tables'!$B$16:$E$19, MATCH(L90, 'Lookup Tables'!$B$16:$E$16, 0), FALSE)),"",VLOOKUP(M90, 'Lookup Tables'!$B$16:$E$19, MATCH(L90, 'Lookup Tables'!$B$16:$E$16, 0), FALSE)))</f>
        <v/>
      </c>
      <c r="O90" s="14"/>
    </row>
    <row r="91" spans="1:15" ht="31" hidden="1" thickBot="1">
      <c r="A91">
        <v>90</v>
      </c>
      <c r="B91" s="7">
        <v>7.12</v>
      </c>
      <c r="C91" s="84" t="s">
        <v>47</v>
      </c>
      <c r="D91" s="8" t="s">
        <v>148</v>
      </c>
      <c r="E91" s="15"/>
      <c r="F91" s="10" t="s">
        <v>19</v>
      </c>
      <c r="G91" s="11" t="s">
        <v>19</v>
      </c>
      <c r="H91" s="19">
        <v>3.1</v>
      </c>
      <c r="J91" s="13">
        <f t="shared" si="0"/>
        <v>2</v>
      </c>
      <c r="K91" s="83" t="s">
        <v>274</v>
      </c>
      <c r="L91" s="75"/>
      <c r="M91" s="75"/>
      <c r="N91" s="74" t="str">
        <f>IF(L91="I","I",IF(ISNA(VLOOKUP(M91, 'Lookup Tables'!$B$16:$E$19, MATCH(L91, 'Lookup Tables'!$B$16:$E$16, 0), FALSE)),"",VLOOKUP(M91, 'Lookup Tables'!$B$16:$E$19, MATCH(L91, 'Lookup Tables'!$B$16:$E$16, 0), FALSE)))</f>
        <v/>
      </c>
      <c r="O91" s="14"/>
    </row>
    <row r="92" spans="1:15" ht="46" hidden="1" thickBot="1">
      <c r="A92">
        <v>91</v>
      </c>
      <c r="B92" s="7">
        <v>7.13</v>
      </c>
      <c r="C92" s="84" t="s">
        <v>47</v>
      </c>
      <c r="D92" s="8" t="s">
        <v>149</v>
      </c>
      <c r="E92" s="15"/>
      <c r="F92" s="10" t="s">
        <v>19</v>
      </c>
      <c r="G92" s="11" t="s">
        <v>19</v>
      </c>
      <c r="H92" s="19">
        <v>3.1</v>
      </c>
      <c r="J92" s="13">
        <f t="shared" si="0"/>
        <v>2</v>
      </c>
      <c r="K92" s="83" t="s">
        <v>274</v>
      </c>
      <c r="L92" s="75"/>
      <c r="M92" s="75"/>
      <c r="N92" s="74" t="str">
        <f>IF(L92="I","I",IF(ISNA(VLOOKUP(M92, 'Lookup Tables'!$B$16:$E$19, MATCH(L92, 'Lookup Tables'!$B$16:$E$16, 0), FALSE)),"",VLOOKUP(M92, 'Lookup Tables'!$B$16:$E$19, MATCH(L92, 'Lookup Tables'!$B$16:$E$16, 0), FALSE)))</f>
        <v/>
      </c>
      <c r="O92" s="14"/>
    </row>
    <row r="93" spans="1:15" ht="31" hidden="1" thickBot="1">
      <c r="A93">
        <v>92</v>
      </c>
      <c r="B93" s="7">
        <v>7.14</v>
      </c>
      <c r="C93" s="84" t="s">
        <v>47</v>
      </c>
      <c r="D93" s="8" t="s">
        <v>150</v>
      </c>
      <c r="E93" s="15"/>
      <c r="F93" s="10" t="s">
        <v>19</v>
      </c>
      <c r="G93" s="11" t="s">
        <v>19</v>
      </c>
      <c r="H93" s="16" t="s">
        <v>28</v>
      </c>
      <c r="J93" s="13">
        <f t="shared" si="0"/>
        <v>2</v>
      </c>
      <c r="K93" s="83" t="s">
        <v>274</v>
      </c>
      <c r="L93" s="75"/>
      <c r="M93" s="75"/>
      <c r="N93" s="74" t="str">
        <f>IF(L93="I","I",IF(ISNA(VLOOKUP(M93, 'Lookup Tables'!$B$16:$E$19, MATCH(L93, 'Lookup Tables'!$B$16:$E$16, 0), FALSE)),"",VLOOKUP(M93, 'Lookup Tables'!$B$16:$E$19, MATCH(L93, 'Lookup Tables'!$B$16:$E$16, 0), FALSE)))</f>
        <v/>
      </c>
      <c r="O93" s="14"/>
    </row>
    <row r="94" spans="1:15" ht="61" hidden="1" thickBot="1">
      <c r="A94">
        <v>93</v>
      </c>
      <c r="B94" s="7">
        <v>7.15</v>
      </c>
      <c r="C94" s="84" t="s">
        <v>47</v>
      </c>
      <c r="D94" s="8" t="s">
        <v>151</v>
      </c>
      <c r="E94" s="15"/>
      <c r="F94" s="15"/>
      <c r="G94" s="11" t="s">
        <v>19</v>
      </c>
      <c r="H94" s="16" t="s">
        <v>28</v>
      </c>
      <c r="J94" s="13">
        <f t="shared" si="0"/>
        <v>3</v>
      </c>
      <c r="K94" s="83" t="s">
        <v>274</v>
      </c>
      <c r="L94" s="75"/>
      <c r="M94" s="75"/>
      <c r="N94" s="74" t="str">
        <f>IF(L94="I","I",IF(ISNA(VLOOKUP(M94, 'Lookup Tables'!$B$16:$E$19, MATCH(L94, 'Lookup Tables'!$B$16:$E$16, 0), FALSE)),"",VLOOKUP(M94, 'Lookup Tables'!$B$16:$E$19, MATCH(L94, 'Lookup Tables'!$B$16:$E$16, 0), FALSE)))</f>
        <v/>
      </c>
      <c r="O94" s="14"/>
    </row>
    <row r="95" spans="1:15" ht="61" thickBot="1">
      <c r="A95">
        <v>94</v>
      </c>
      <c r="B95" s="7">
        <v>8.1</v>
      </c>
      <c r="C95" s="84" t="s">
        <v>48</v>
      </c>
      <c r="D95" s="8" t="s">
        <v>152</v>
      </c>
      <c r="E95" s="9" t="s">
        <v>19</v>
      </c>
      <c r="F95" s="10" t="s">
        <v>19</v>
      </c>
      <c r="G95" s="11" t="s">
        <v>19</v>
      </c>
      <c r="H95" s="12" t="s">
        <v>20</v>
      </c>
      <c r="J95" s="13">
        <f t="shared" si="0"/>
        <v>1</v>
      </c>
      <c r="K95" s="83" t="s">
        <v>274</v>
      </c>
      <c r="L95" s="75"/>
      <c r="M95" s="75"/>
      <c r="N95" s="74" t="str">
        <f>IF(L95="I","I",IF(ISNA(VLOOKUP(M95, 'Lookup Tables'!$B$16:$E$19, MATCH(L95, 'Lookup Tables'!$B$16:$E$16, 0), FALSE)),"",VLOOKUP(M95, 'Lookup Tables'!$B$16:$E$19, MATCH(L95, 'Lookup Tables'!$B$16:$E$16, 0), FALSE)))</f>
        <v/>
      </c>
      <c r="O95" s="14"/>
    </row>
    <row r="96" spans="1:15" ht="31" hidden="1" thickBot="1">
      <c r="A96">
        <v>95</v>
      </c>
      <c r="B96" s="7">
        <v>8.1999999999999993</v>
      </c>
      <c r="C96" s="84" t="s">
        <v>48</v>
      </c>
      <c r="D96" s="8" t="s">
        <v>153</v>
      </c>
      <c r="E96" s="15"/>
      <c r="F96" s="10" t="s">
        <v>19</v>
      </c>
      <c r="G96" s="11" t="s">
        <v>19</v>
      </c>
      <c r="H96" s="16" t="s">
        <v>20</v>
      </c>
      <c r="J96" s="13">
        <f t="shared" si="0"/>
        <v>2</v>
      </c>
      <c r="K96" s="83" t="s">
        <v>274</v>
      </c>
      <c r="L96" s="75"/>
      <c r="M96" s="75"/>
      <c r="N96" s="74" t="str">
        <f>IF(L96="I","I",IF(ISNA(VLOOKUP(M96, 'Lookup Tables'!$B$16:$E$19, MATCH(L96, 'Lookup Tables'!$B$16:$E$16, 0), FALSE)),"",VLOOKUP(M96, 'Lookup Tables'!$B$16:$E$19, MATCH(L96, 'Lookup Tables'!$B$16:$E$16, 0), FALSE)))</f>
        <v/>
      </c>
      <c r="O96" s="14"/>
    </row>
    <row r="97" spans="1:16" ht="46" hidden="1" thickBot="1">
      <c r="A97">
        <v>96</v>
      </c>
      <c r="B97" s="7">
        <v>8.3000000000000007</v>
      </c>
      <c r="C97" s="84" t="s">
        <v>48</v>
      </c>
      <c r="D97" s="8" t="s">
        <v>154</v>
      </c>
      <c r="E97" s="15"/>
      <c r="F97" s="10" t="s">
        <v>19</v>
      </c>
      <c r="G97" s="11" t="s">
        <v>19</v>
      </c>
      <c r="H97" s="16" t="s">
        <v>20</v>
      </c>
      <c r="J97" s="13">
        <f t="shared" si="0"/>
        <v>2</v>
      </c>
      <c r="K97" s="83" t="s">
        <v>274</v>
      </c>
      <c r="L97" s="75"/>
      <c r="M97" s="75"/>
      <c r="N97" s="74" t="str">
        <f>IF(L97="I","I",IF(ISNA(VLOOKUP(M97, 'Lookup Tables'!$B$16:$E$19, MATCH(L97, 'Lookup Tables'!$B$16:$E$16, 0), FALSE)),"",VLOOKUP(M97, 'Lookup Tables'!$B$16:$E$19, MATCH(L97, 'Lookup Tables'!$B$16:$E$16, 0), FALSE)))</f>
        <v/>
      </c>
      <c r="O97" s="14"/>
    </row>
    <row r="98" spans="1:16" ht="46" hidden="1" thickBot="1">
      <c r="A98">
        <v>97</v>
      </c>
      <c r="B98" s="7">
        <v>8.4</v>
      </c>
      <c r="C98" s="84" t="s">
        <v>48</v>
      </c>
      <c r="D98" s="8" t="s">
        <v>155</v>
      </c>
      <c r="E98" s="15"/>
      <c r="F98" s="10" t="s">
        <v>19</v>
      </c>
      <c r="G98" s="11" t="s">
        <v>19</v>
      </c>
      <c r="H98" s="16" t="s">
        <v>20</v>
      </c>
      <c r="J98" s="13">
        <f t="shared" si="0"/>
        <v>2</v>
      </c>
      <c r="K98" s="83" t="s">
        <v>274</v>
      </c>
      <c r="L98" s="75"/>
      <c r="M98" s="75"/>
      <c r="N98" s="74" t="str">
        <f>IF(L98="I","I",IF(ISNA(VLOOKUP(M98, 'Lookup Tables'!$B$16:$E$19, MATCH(L98, 'Lookup Tables'!$B$16:$E$16, 0), FALSE)),"",VLOOKUP(M98, 'Lookup Tables'!$B$16:$E$19, MATCH(L98, 'Lookup Tables'!$B$16:$E$16, 0), FALSE)))</f>
        <v/>
      </c>
      <c r="O98" s="14"/>
    </row>
    <row r="99" spans="1:16" ht="31" hidden="1" thickBot="1">
      <c r="A99">
        <v>98</v>
      </c>
      <c r="B99" s="7">
        <v>8.5</v>
      </c>
      <c r="C99" s="84" t="s">
        <v>48</v>
      </c>
      <c r="D99" s="8" t="s">
        <v>156</v>
      </c>
      <c r="E99" s="15"/>
      <c r="F99" s="10" t="s">
        <v>19</v>
      </c>
      <c r="G99" s="11" t="s">
        <v>19</v>
      </c>
      <c r="H99" s="16" t="s">
        <v>20</v>
      </c>
      <c r="J99" s="13">
        <f t="shared" si="0"/>
        <v>2</v>
      </c>
      <c r="K99" s="83" t="s">
        <v>274</v>
      </c>
      <c r="L99" s="75"/>
      <c r="M99" s="75"/>
      <c r="N99" s="74" t="str">
        <f>IF(L99="I","I",IF(ISNA(VLOOKUP(M99, 'Lookup Tables'!$B$16:$E$19, MATCH(L99, 'Lookup Tables'!$B$16:$E$16, 0), FALSE)),"",VLOOKUP(M99, 'Lookup Tables'!$B$16:$E$19, MATCH(L99, 'Lookup Tables'!$B$16:$E$16, 0), FALSE)))</f>
        <v/>
      </c>
      <c r="O99" s="14"/>
    </row>
    <row r="100" spans="1:16" ht="31" hidden="1" thickBot="1">
      <c r="A100">
        <v>99</v>
      </c>
      <c r="B100" s="7">
        <v>8.6</v>
      </c>
      <c r="C100" s="84" t="s">
        <v>48</v>
      </c>
      <c r="D100" s="8" t="s">
        <v>157</v>
      </c>
      <c r="E100" s="15"/>
      <c r="F100" s="10" t="s">
        <v>19</v>
      </c>
      <c r="G100" s="11" t="s">
        <v>19</v>
      </c>
      <c r="H100" s="16" t="s">
        <v>20</v>
      </c>
      <c r="J100" s="13">
        <f t="shared" si="0"/>
        <v>2</v>
      </c>
      <c r="K100" s="83" t="s">
        <v>274</v>
      </c>
      <c r="L100" s="75"/>
      <c r="M100" s="75"/>
      <c r="N100" s="74" t="str">
        <f>IF(L100="I","I",IF(ISNA(VLOOKUP(M100, 'Lookup Tables'!$B$16:$E$19, MATCH(L100, 'Lookup Tables'!$B$16:$E$16, 0), FALSE)),"",VLOOKUP(M100, 'Lookup Tables'!$B$16:$E$19, MATCH(L100, 'Lookup Tables'!$B$16:$E$16, 0), FALSE)))</f>
        <v/>
      </c>
      <c r="O100" s="14"/>
    </row>
    <row r="101" spans="1:16" ht="91" hidden="1" thickBot="1">
      <c r="A101">
        <v>100</v>
      </c>
      <c r="B101" s="7">
        <v>8.6999999999999993</v>
      </c>
      <c r="C101" s="84" t="s">
        <v>48</v>
      </c>
      <c r="D101" s="8" t="s">
        <v>158</v>
      </c>
      <c r="E101" s="15"/>
      <c r="F101" s="10" t="s">
        <v>19</v>
      </c>
      <c r="G101" s="11" t="s">
        <v>19</v>
      </c>
      <c r="H101" s="16" t="s">
        <v>28</v>
      </c>
      <c r="J101" s="13">
        <f t="shared" si="0"/>
        <v>2</v>
      </c>
      <c r="K101" s="83" t="s">
        <v>274</v>
      </c>
      <c r="L101" s="75"/>
      <c r="M101" s="75"/>
      <c r="N101" s="74" t="str">
        <f>IF(L101="I","I",IF(ISNA(VLOOKUP(M101, 'Lookup Tables'!$B$16:$E$19, MATCH(L101, 'Lookup Tables'!$B$16:$E$16, 0), FALSE)),"",VLOOKUP(M101, 'Lookup Tables'!$B$16:$E$19, MATCH(L101, 'Lookup Tables'!$B$16:$E$16, 0), FALSE)))</f>
        <v/>
      </c>
      <c r="O101" s="14"/>
    </row>
    <row r="102" spans="1:16" ht="46" hidden="1" thickBot="1">
      <c r="A102">
        <v>101</v>
      </c>
      <c r="B102" s="7">
        <v>8.8000000000000007</v>
      </c>
      <c r="C102" s="84" t="s">
        <v>48</v>
      </c>
      <c r="D102" s="8" t="s">
        <v>159</v>
      </c>
      <c r="E102" s="15"/>
      <c r="F102" s="15"/>
      <c r="G102" s="11" t="s">
        <v>19</v>
      </c>
      <c r="H102" s="16" t="s">
        <v>40</v>
      </c>
      <c r="J102" s="13">
        <f t="shared" si="0"/>
        <v>3</v>
      </c>
      <c r="K102" s="83" t="s">
        <v>274</v>
      </c>
      <c r="L102" s="75"/>
      <c r="M102" s="75"/>
      <c r="N102" s="74" t="str">
        <f>IF(L102="I","I",IF(ISNA(VLOOKUP(M102, 'Lookup Tables'!$B$16:$E$19, MATCH(L102, 'Lookup Tables'!$B$16:$E$16, 0), FALSE)),"",VLOOKUP(M102, 'Lookup Tables'!$B$16:$E$19, MATCH(L102, 'Lookup Tables'!$B$16:$E$16, 0), FALSE)))</f>
        <v/>
      </c>
      <c r="O102" s="14"/>
    </row>
    <row r="103" spans="1:16" ht="31" hidden="1" thickBot="1">
      <c r="A103">
        <v>102</v>
      </c>
      <c r="B103" s="7">
        <v>8.9</v>
      </c>
      <c r="C103" s="84" t="s">
        <v>48</v>
      </c>
      <c r="D103" s="8" t="s">
        <v>160</v>
      </c>
      <c r="E103" s="15"/>
      <c r="F103" s="15"/>
      <c r="G103" s="11" t="s">
        <v>19</v>
      </c>
      <c r="H103" s="16" t="s">
        <v>40</v>
      </c>
      <c r="J103" s="13">
        <f t="shared" si="0"/>
        <v>3</v>
      </c>
      <c r="K103" s="83" t="s">
        <v>274</v>
      </c>
      <c r="L103" s="75"/>
      <c r="M103" s="75"/>
      <c r="N103" s="74" t="str">
        <f>IF(L103="I","I",IF(ISNA(VLOOKUP(M103, 'Lookup Tables'!$B$16:$E$19, MATCH(L103, 'Lookup Tables'!$B$16:$E$16, 0), FALSE)),"",VLOOKUP(M103, 'Lookup Tables'!$B$16:$E$19, MATCH(L103, 'Lookup Tables'!$B$16:$E$16, 0), FALSE)))</f>
        <v/>
      </c>
      <c r="O103" s="14"/>
    </row>
    <row r="104" spans="1:16" ht="31" thickBot="1">
      <c r="A104">
        <v>103</v>
      </c>
      <c r="B104" s="66" t="s">
        <v>108</v>
      </c>
      <c r="C104" s="84" t="s">
        <v>48</v>
      </c>
      <c r="D104" s="8" t="s">
        <v>161</v>
      </c>
      <c r="E104" s="9" t="s">
        <v>19</v>
      </c>
      <c r="F104" s="10" t="s">
        <v>19</v>
      </c>
      <c r="G104" s="11" t="s">
        <v>19</v>
      </c>
      <c r="H104" s="16" t="s">
        <v>28</v>
      </c>
      <c r="J104" s="13">
        <f t="shared" si="0"/>
        <v>1</v>
      </c>
      <c r="K104" s="83" t="s">
        <v>274</v>
      </c>
      <c r="L104" s="75"/>
      <c r="M104" s="75"/>
      <c r="N104" s="74" t="str">
        <f>IF(L104="I","I",IF(ISNA(VLOOKUP(M104, 'Lookup Tables'!$B$16:$E$19, MATCH(L104, 'Lookup Tables'!$B$16:$E$16, 0), FALSE)),"",VLOOKUP(M104, 'Lookup Tables'!$B$16:$E$19, MATCH(L104, 'Lookup Tables'!$B$16:$E$16, 0), FALSE)))</f>
        <v/>
      </c>
      <c r="O104" s="14"/>
    </row>
    <row r="105" spans="1:16" ht="46" hidden="1" thickBot="1">
      <c r="A105">
        <v>104</v>
      </c>
      <c r="B105" s="7">
        <v>8.11</v>
      </c>
      <c r="C105" s="84" t="s">
        <v>48</v>
      </c>
      <c r="D105" s="8" t="s">
        <v>162</v>
      </c>
      <c r="E105" s="15"/>
      <c r="F105" s="15"/>
      <c r="G105" s="11" t="s">
        <v>19</v>
      </c>
      <c r="H105" s="16" t="s">
        <v>28</v>
      </c>
      <c r="J105" s="13">
        <f t="shared" si="0"/>
        <v>3</v>
      </c>
      <c r="K105" s="83" t="s">
        <v>274</v>
      </c>
      <c r="L105" s="75"/>
      <c r="M105" s="75"/>
      <c r="N105" s="74" t="str">
        <f>IF(L105="I","I",IF(ISNA(VLOOKUP(M105, 'Lookup Tables'!$B$16:$E$19, MATCH(L105, 'Lookup Tables'!$B$16:$E$16, 0), FALSE)),"",VLOOKUP(M105, 'Lookup Tables'!$B$16:$E$19, MATCH(L105, 'Lookup Tables'!$B$16:$E$16, 0), FALSE)))</f>
        <v/>
      </c>
      <c r="O105" s="14"/>
    </row>
    <row r="106" spans="1:16" ht="31" hidden="1" thickBot="1">
      <c r="A106">
        <v>105</v>
      </c>
      <c r="B106" s="7">
        <v>8.1199999999999992</v>
      </c>
      <c r="C106" s="84" t="s">
        <v>48</v>
      </c>
      <c r="D106" s="8" t="s">
        <v>163</v>
      </c>
      <c r="E106" s="15"/>
      <c r="F106" s="15"/>
      <c r="G106" s="11" t="s">
        <v>19</v>
      </c>
      <c r="H106" s="19">
        <v>3.1</v>
      </c>
      <c r="J106" s="13">
        <f t="shared" si="0"/>
        <v>3</v>
      </c>
      <c r="K106" s="83" t="s">
        <v>274</v>
      </c>
      <c r="L106" s="75"/>
      <c r="M106" s="75"/>
      <c r="N106" s="74" t="str">
        <f>IF(L106="I","I",IF(ISNA(VLOOKUP(M106, 'Lookup Tables'!$B$16:$E$19, MATCH(L106, 'Lookup Tables'!$B$16:$E$16, 0), FALSE)),"",VLOOKUP(M106, 'Lookup Tables'!$B$16:$E$19, MATCH(L106, 'Lookup Tables'!$B$16:$E$16, 0), FALSE)))</f>
        <v/>
      </c>
      <c r="O106" s="14"/>
    </row>
    <row r="107" spans="1:16" ht="31" thickBot="1">
      <c r="A107">
        <v>106</v>
      </c>
      <c r="B107" s="7">
        <v>8.1300000000000008</v>
      </c>
      <c r="C107" s="84" t="s">
        <v>48</v>
      </c>
      <c r="D107" s="8" t="s">
        <v>164</v>
      </c>
      <c r="E107" s="9" t="s">
        <v>19</v>
      </c>
      <c r="F107" s="10" t="s">
        <v>19</v>
      </c>
      <c r="G107" s="11" t="s">
        <v>19</v>
      </c>
      <c r="H107" s="19">
        <v>3.1</v>
      </c>
      <c r="J107" s="13">
        <f t="shared" si="0"/>
        <v>1</v>
      </c>
      <c r="K107" s="83" t="s">
        <v>274</v>
      </c>
      <c r="L107" s="75"/>
      <c r="M107" s="75"/>
      <c r="N107" s="74" t="str">
        <f>IF(L107="I","I",IF(ISNA(VLOOKUP(M107, 'Lookup Tables'!$B$16:$E$19, MATCH(L107, 'Lookup Tables'!$B$16:$E$16, 0), FALSE)),"",VLOOKUP(M107, 'Lookup Tables'!$B$16:$E$19, MATCH(L107, 'Lookup Tables'!$B$16:$E$16, 0), FALSE)))</f>
        <v/>
      </c>
      <c r="O107" s="14"/>
      <c r="P107" s="13"/>
    </row>
    <row r="108" spans="1:16" ht="46" thickBot="1">
      <c r="A108">
        <v>107</v>
      </c>
      <c r="B108" s="7">
        <v>9.1</v>
      </c>
      <c r="C108" s="84" t="s">
        <v>49</v>
      </c>
      <c r="D108" s="8" t="s">
        <v>165</v>
      </c>
      <c r="E108" s="9" t="s">
        <v>19</v>
      </c>
      <c r="F108" s="10" t="s">
        <v>19</v>
      </c>
      <c r="G108" s="11" t="s">
        <v>19</v>
      </c>
      <c r="H108" s="12" t="s">
        <v>20</v>
      </c>
      <c r="J108" s="13">
        <f t="shared" si="0"/>
        <v>1</v>
      </c>
      <c r="K108" s="83" t="s">
        <v>274</v>
      </c>
      <c r="L108" s="75"/>
      <c r="M108" s="75"/>
      <c r="N108" s="74" t="str">
        <f>IF(L108="I","I",IF(ISNA(VLOOKUP(M108, 'Lookup Tables'!$B$16:$E$19, MATCH(L108, 'Lookup Tables'!$B$16:$E$16, 0), FALSE)),"",VLOOKUP(M108, 'Lookup Tables'!$B$16:$E$19, MATCH(L108, 'Lookup Tables'!$B$16:$E$16, 0), FALSE)))</f>
        <v/>
      </c>
      <c r="O108" s="14"/>
    </row>
    <row r="109" spans="1:16" ht="76" hidden="1" thickBot="1">
      <c r="A109">
        <v>108</v>
      </c>
      <c r="B109" s="7">
        <v>9.1999999999999993</v>
      </c>
      <c r="C109" s="84" t="s">
        <v>49</v>
      </c>
      <c r="D109" s="8" t="s">
        <v>166</v>
      </c>
      <c r="E109" s="15"/>
      <c r="F109" s="15"/>
      <c r="G109" s="11" t="s">
        <v>19</v>
      </c>
      <c r="H109" s="16" t="s">
        <v>20</v>
      </c>
      <c r="J109" s="13">
        <f t="shared" si="0"/>
        <v>3</v>
      </c>
      <c r="K109" s="83" t="s">
        <v>274</v>
      </c>
      <c r="L109" s="75"/>
      <c r="M109" s="75"/>
      <c r="N109" s="74" t="str">
        <f>IF(L109="I","I",IF(ISNA(VLOOKUP(M109, 'Lookup Tables'!$B$16:$E$19, MATCH(L109, 'Lookup Tables'!$B$16:$E$16, 0), FALSE)),"",VLOOKUP(M109, 'Lookup Tables'!$B$16:$E$19, MATCH(L109, 'Lookup Tables'!$B$16:$E$16, 0), FALSE)))</f>
        <v/>
      </c>
      <c r="O109" s="14"/>
    </row>
    <row r="110" spans="1:16" ht="46" thickBot="1">
      <c r="A110">
        <v>109</v>
      </c>
      <c r="B110" s="7">
        <v>9.3000000000000007</v>
      </c>
      <c r="C110" s="84" t="s">
        <v>49</v>
      </c>
      <c r="D110" s="8" t="s">
        <v>167</v>
      </c>
      <c r="E110" s="9" t="s">
        <v>19</v>
      </c>
      <c r="F110" s="10" t="s">
        <v>19</v>
      </c>
      <c r="G110" s="11" t="s">
        <v>19</v>
      </c>
      <c r="H110" s="16" t="s">
        <v>20</v>
      </c>
      <c r="J110" s="13">
        <f t="shared" si="0"/>
        <v>1</v>
      </c>
      <c r="K110" s="83" t="s">
        <v>274</v>
      </c>
      <c r="L110" s="75"/>
      <c r="M110" s="75"/>
      <c r="N110" s="74" t="str">
        <f>IF(L110="I","I",IF(ISNA(VLOOKUP(M110, 'Lookup Tables'!$B$16:$E$19, MATCH(L110, 'Lookup Tables'!$B$16:$E$16, 0), FALSE)),"",VLOOKUP(M110, 'Lookup Tables'!$B$16:$E$19, MATCH(L110, 'Lookup Tables'!$B$16:$E$16, 0), FALSE)))</f>
        <v/>
      </c>
      <c r="O110" s="14"/>
    </row>
    <row r="111" spans="1:16" ht="76" thickBot="1">
      <c r="A111">
        <v>110</v>
      </c>
      <c r="B111" s="7">
        <v>9.4</v>
      </c>
      <c r="C111" s="84" t="s">
        <v>49</v>
      </c>
      <c r="D111" s="8" t="s">
        <v>168</v>
      </c>
      <c r="E111" s="9" t="s">
        <v>19</v>
      </c>
      <c r="F111" s="10" t="s">
        <v>19</v>
      </c>
      <c r="G111" s="11" t="s">
        <v>19</v>
      </c>
      <c r="H111" s="19">
        <v>3.1</v>
      </c>
      <c r="J111" s="13">
        <f t="shared" si="0"/>
        <v>1</v>
      </c>
      <c r="K111" s="83" t="s">
        <v>274</v>
      </c>
      <c r="L111" s="75"/>
      <c r="M111" s="75"/>
      <c r="N111" s="74" t="str">
        <f>IF(L111="I","I",IF(ISNA(VLOOKUP(M111, 'Lookup Tables'!$B$16:$E$19, MATCH(L111, 'Lookup Tables'!$B$16:$E$16, 0), FALSE)),"",VLOOKUP(M111, 'Lookup Tables'!$B$16:$E$19, MATCH(L111, 'Lookup Tables'!$B$16:$E$16, 0), FALSE)))</f>
        <v/>
      </c>
      <c r="O111" s="14"/>
    </row>
    <row r="112" spans="1:16" ht="61" hidden="1" thickBot="1">
      <c r="A112">
        <v>111</v>
      </c>
      <c r="B112" s="7">
        <v>9.5</v>
      </c>
      <c r="C112" s="84" t="s">
        <v>49</v>
      </c>
      <c r="D112" s="8" t="s">
        <v>169</v>
      </c>
      <c r="E112" s="15"/>
      <c r="F112" s="10" t="s">
        <v>19</v>
      </c>
      <c r="G112" s="11" t="s">
        <v>19</v>
      </c>
      <c r="H112" s="16" t="s">
        <v>20</v>
      </c>
      <c r="J112" s="13">
        <f t="shared" si="0"/>
        <v>2</v>
      </c>
      <c r="K112" s="83" t="s">
        <v>274</v>
      </c>
      <c r="L112" s="75"/>
      <c r="M112" s="75"/>
      <c r="N112" s="74" t="str">
        <f>IF(L112="I","I",IF(ISNA(VLOOKUP(M112, 'Lookup Tables'!$B$16:$E$19, MATCH(L112, 'Lookup Tables'!$B$16:$E$16, 0), FALSE)),"",VLOOKUP(M112, 'Lookup Tables'!$B$16:$E$19, MATCH(L112, 'Lookup Tables'!$B$16:$E$16, 0), FALSE)))</f>
        <v/>
      </c>
      <c r="O112" s="14"/>
    </row>
    <row r="113" spans="1:15" ht="46" hidden="1" thickBot="1">
      <c r="A113">
        <v>112</v>
      </c>
      <c r="B113" s="7">
        <v>9.6</v>
      </c>
      <c r="C113" s="84" t="s">
        <v>49</v>
      </c>
      <c r="D113" s="8" t="s">
        <v>170</v>
      </c>
      <c r="E113" s="15"/>
      <c r="F113" s="15"/>
      <c r="G113" s="11" t="s">
        <v>19</v>
      </c>
      <c r="H113" s="16" t="s">
        <v>20</v>
      </c>
      <c r="J113" s="13">
        <f t="shared" si="0"/>
        <v>3</v>
      </c>
      <c r="K113" s="83" t="s">
        <v>274</v>
      </c>
      <c r="L113" s="75"/>
      <c r="M113" s="75"/>
      <c r="N113" s="74" t="str">
        <f>IF(L113="I","I",IF(ISNA(VLOOKUP(M113, 'Lookup Tables'!$B$16:$E$19, MATCH(L113, 'Lookup Tables'!$B$16:$E$16, 0), FALSE)),"",VLOOKUP(M113, 'Lookup Tables'!$B$16:$E$19, MATCH(L113, 'Lookup Tables'!$B$16:$E$16, 0), FALSE)))</f>
        <v/>
      </c>
      <c r="O113" s="14"/>
    </row>
    <row r="114" spans="1:15" ht="46" hidden="1" thickBot="1">
      <c r="A114">
        <v>113</v>
      </c>
      <c r="B114" s="7">
        <v>9.6999999999999993</v>
      </c>
      <c r="C114" s="84" t="s">
        <v>49</v>
      </c>
      <c r="D114" s="8" t="s">
        <v>171</v>
      </c>
      <c r="E114" s="15"/>
      <c r="F114" s="10" t="s">
        <v>19</v>
      </c>
      <c r="G114" s="11" t="s">
        <v>19</v>
      </c>
      <c r="H114" s="16" t="s">
        <v>40</v>
      </c>
      <c r="J114" s="13">
        <f t="shared" si="0"/>
        <v>2</v>
      </c>
      <c r="K114" s="83" t="s">
        <v>274</v>
      </c>
      <c r="L114" s="75"/>
      <c r="M114" s="75"/>
      <c r="N114" s="74" t="str">
        <f>IF(L114="I","I",IF(ISNA(VLOOKUP(M114, 'Lookup Tables'!$B$16:$E$19, MATCH(L114, 'Lookup Tables'!$B$16:$E$16, 0), FALSE)),"",VLOOKUP(M114, 'Lookup Tables'!$B$16:$E$19, MATCH(L114, 'Lookup Tables'!$B$16:$E$16, 0), FALSE)))</f>
        <v/>
      </c>
      <c r="O114" s="14"/>
    </row>
    <row r="115" spans="1:15" ht="46" hidden="1" thickBot="1">
      <c r="A115">
        <v>114</v>
      </c>
      <c r="B115" s="7">
        <v>9.8000000000000007</v>
      </c>
      <c r="C115" s="84" t="s">
        <v>49</v>
      </c>
      <c r="D115" s="8" t="s">
        <v>172</v>
      </c>
      <c r="E115" s="15"/>
      <c r="F115" s="15"/>
      <c r="G115" s="11" t="s">
        <v>19</v>
      </c>
      <c r="H115" s="16" t="s">
        <v>40</v>
      </c>
      <c r="J115" s="13">
        <f t="shared" si="0"/>
        <v>3</v>
      </c>
      <c r="K115" s="83" t="s">
        <v>274</v>
      </c>
      <c r="L115" s="75"/>
      <c r="M115" s="75"/>
      <c r="N115" s="74" t="str">
        <f>IF(L115="I","I",IF(ISNA(VLOOKUP(M115, 'Lookup Tables'!$B$16:$E$19, MATCH(L115, 'Lookup Tables'!$B$16:$E$16, 0), FALSE)),"",VLOOKUP(M115, 'Lookup Tables'!$B$16:$E$19, MATCH(L115, 'Lookup Tables'!$B$16:$E$16, 0), FALSE)))</f>
        <v/>
      </c>
      <c r="O115" s="14"/>
    </row>
    <row r="116" spans="1:15" ht="61" thickBot="1">
      <c r="A116">
        <v>115</v>
      </c>
      <c r="B116" s="7">
        <v>9.9</v>
      </c>
      <c r="C116" s="84" t="s">
        <v>49</v>
      </c>
      <c r="D116" s="8" t="s">
        <v>173</v>
      </c>
      <c r="E116" s="9" t="s">
        <v>19</v>
      </c>
      <c r="F116" s="10" t="s">
        <v>19</v>
      </c>
      <c r="G116" s="11" t="s">
        <v>19</v>
      </c>
      <c r="H116" s="18" t="s">
        <v>33</v>
      </c>
      <c r="J116" s="13">
        <f t="shared" si="0"/>
        <v>1</v>
      </c>
      <c r="K116" s="83" t="s">
        <v>274</v>
      </c>
      <c r="L116" s="75"/>
      <c r="M116" s="75"/>
      <c r="N116" s="74" t="str">
        <f>IF(L116="I","I",IF(ISNA(VLOOKUP(M116, 'Lookup Tables'!$B$16:$E$19, MATCH(L116, 'Lookup Tables'!$B$16:$E$16, 0), FALSE)),"",VLOOKUP(M116, 'Lookup Tables'!$B$16:$E$19, MATCH(L116, 'Lookup Tables'!$B$16:$E$16, 0), FALSE)))</f>
        <v/>
      </c>
      <c r="O116" s="14"/>
    </row>
    <row r="117" spans="1:15" ht="46" hidden="1" thickBot="1">
      <c r="A117">
        <v>116</v>
      </c>
      <c r="B117" s="66" t="s">
        <v>113</v>
      </c>
      <c r="C117" s="84" t="s">
        <v>49</v>
      </c>
      <c r="D117" s="8" t="s">
        <v>174</v>
      </c>
      <c r="E117" s="15"/>
      <c r="F117" s="10" t="s">
        <v>19</v>
      </c>
      <c r="G117" s="11" t="s">
        <v>19</v>
      </c>
      <c r="H117" s="16" t="s">
        <v>28</v>
      </c>
      <c r="J117" s="13">
        <f t="shared" si="0"/>
        <v>2</v>
      </c>
      <c r="K117" s="83" t="s">
        <v>274</v>
      </c>
      <c r="L117" s="75"/>
      <c r="M117" s="75"/>
      <c r="N117" s="74" t="str">
        <f>IF(L117="I","I",IF(ISNA(VLOOKUP(M117, 'Lookup Tables'!$B$16:$E$19, MATCH(L117, 'Lookup Tables'!$B$16:$E$16, 0), FALSE)),"",VLOOKUP(M117, 'Lookup Tables'!$B$16:$E$19, MATCH(L117, 'Lookup Tables'!$B$16:$E$16, 0), FALSE)))</f>
        <v/>
      </c>
      <c r="O117" s="14"/>
    </row>
    <row r="118" spans="1:15" ht="46" hidden="1" thickBot="1">
      <c r="A118">
        <v>117</v>
      </c>
      <c r="B118" s="7">
        <v>9.11</v>
      </c>
      <c r="C118" s="84" t="s">
        <v>49</v>
      </c>
      <c r="D118" s="8" t="s">
        <v>175</v>
      </c>
      <c r="E118" s="15"/>
      <c r="F118" s="10" t="s">
        <v>19</v>
      </c>
      <c r="G118" s="11" t="s">
        <v>19</v>
      </c>
      <c r="H118" s="18" t="s">
        <v>33</v>
      </c>
      <c r="J118" s="13">
        <f t="shared" si="0"/>
        <v>2</v>
      </c>
      <c r="K118" s="83" t="s">
        <v>274</v>
      </c>
      <c r="L118" s="75"/>
      <c r="M118" s="75"/>
      <c r="N118" s="74" t="str">
        <f>IF(L118="I","I",IF(ISNA(VLOOKUP(M118, 'Lookup Tables'!$B$16:$E$19, MATCH(L118, 'Lookup Tables'!$B$16:$E$16, 0), FALSE)),"",VLOOKUP(M118, 'Lookup Tables'!$B$16:$E$19, MATCH(L118, 'Lookup Tables'!$B$16:$E$16, 0), FALSE)))</f>
        <v/>
      </c>
      <c r="O118" s="14"/>
    </row>
    <row r="119" spans="1:15" ht="46" thickBot="1">
      <c r="A119">
        <v>118</v>
      </c>
      <c r="B119" s="7">
        <v>10.1</v>
      </c>
      <c r="C119" s="84" t="s">
        <v>50</v>
      </c>
      <c r="D119" s="8" t="s">
        <v>176</v>
      </c>
      <c r="E119" s="9" t="s">
        <v>19</v>
      </c>
      <c r="F119" s="10" t="s">
        <v>19</v>
      </c>
      <c r="G119" s="11" t="s">
        <v>19</v>
      </c>
      <c r="H119" s="12" t="s">
        <v>20</v>
      </c>
      <c r="J119" s="13">
        <f t="shared" si="0"/>
        <v>1</v>
      </c>
      <c r="K119" s="83" t="s">
        <v>274</v>
      </c>
      <c r="L119" s="75"/>
      <c r="M119" s="75"/>
      <c r="N119" s="74" t="str">
        <f>IF(L119="I","I",IF(ISNA(VLOOKUP(M119, 'Lookup Tables'!$B$16:$E$19, MATCH(L119, 'Lookup Tables'!$B$16:$E$16, 0), FALSE)),"",VLOOKUP(M119, 'Lookup Tables'!$B$16:$E$19, MATCH(L119, 'Lookup Tables'!$B$16:$E$16, 0), FALSE)))</f>
        <v/>
      </c>
      <c r="O119" s="14"/>
    </row>
    <row r="120" spans="1:15" ht="76" thickBot="1">
      <c r="A120">
        <v>119</v>
      </c>
      <c r="B120" s="7">
        <v>10.3</v>
      </c>
      <c r="C120" s="84" t="s">
        <v>50</v>
      </c>
      <c r="D120" s="8" t="s">
        <v>177</v>
      </c>
      <c r="E120" s="9" t="s">
        <v>19</v>
      </c>
      <c r="F120" s="10" t="s">
        <v>19</v>
      </c>
      <c r="G120" s="11" t="s">
        <v>19</v>
      </c>
      <c r="H120" s="16" t="s">
        <v>28</v>
      </c>
      <c r="J120" s="13">
        <f t="shared" si="0"/>
        <v>1</v>
      </c>
      <c r="K120" s="83" t="s">
        <v>274</v>
      </c>
      <c r="L120" s="75"/>
      <c r="M120" s="75"/>
      <c r="N120" s="74" t="str">
        <f>IF(L120="I","I",IF(ISNA(VLOOKUP(M120, 'Lookup Tables'!$B$16:$E$19, MATCH(L120, 'Lookup Tables'!$B$16:$E$16, 0), FALSE)),"",VLOOKUP(M120, 'Lookup Tables'!$B$16:$E$19, MATCH(L120, 'Lookup Tables'!$B$16:$E$16, 0), FALSE)))</f>
        <v/>
      </c>
      <c r="O120" s="14"/>
    </row>
    <row r="121" spans="1:15" ht="17" hidden="1" thickBot="1">
      <c r="A121">
        <v>120</v>
      </c>
      <c r="B121" s="7">
        <v>10.4</v>
      </c>
      <c r="C121" s="84" t="s">
        <v>50</v>
      </c>
      <c r="D121" s="8" t="s">
        <v>178</v>
      </c>
      <c r="E121" s="15"/>
      <c r="F121" s="15"/>
      <c r="G121" s="11" t="s">
        <v>19</v>
      </c>
      <c r="H121" s="16" t="s">
        <v>20</v>
      </c>
      <c r="J121" s="13">
        <f t="shared" si="0"/>
        <v>3</v>
      </c>
      <c r="K121" s="83" t="s">
        <v>274</v>
      </c>
      <c r="L121" s="75"/>
      <c r="M121" s="75"/>
      <c r="N121" s="74" t="str">
        <f>IF(L121="I","I",IF(ISNA(VLOOKUP(M121, 'Lookup Tables'!$B$16:$E$19, MATCH(L121, 'Lookup Tables'!$B$16:$E$16, 0), FALSE)),"",VLOOKUP(M121, 'Lookup Tables'!$B$16:$E$19, MATCH(L121, 'Lookup Tables'!$B$16:$E$16, 0), FALSE)))</f>
        <v/>
      </c>
      <c r="O121" s="14"/>
    </row>
    <row r="122" spans="1:15" ht="46" hidden="1" thickBot="1">
      <c r="A122">
        <v>121</v>
      </c>
      <c r="B122" s="7">
        <v>10.5</v>
      </c>
      <c r="C122" s="84" t="s">
        <v>50</v>
      </c>
      <c r="D122" s="8" t="s">
        <v>179</v>
      </c>
      <c r="E122" s="15"/>
      <c r="F122" s="15"/>
      <c r="G122" s="11" t="s">
        <v>19</v>
      </c>
      <c r="H122" s="16" t="s">
        <v>20</v>
      </c>
      <c r="J122" s="13">
        <f t="shared" si="0"/>
        <v>3</v>
      </c>
      <c r="K122" s="83" t="s">
        <v>274</v>
      </c>
      <c r="L122" s="75"/>
      <c r="M122" s="75"/>
      <c r="N122" s="74" t="str">
        <f>IF(L122="I","I",IF(ISNA(VLOOKUP(M122, 'Lookup Tables'!$B$16:$E$19, MATCH(L122, 'Lookup Tables'!$B$16:$E$16, 0), FALSE)),"",VLOOKUP(M122, 'Lookup Tables'!$B$16:$E$19, MATCH(L122, 'Lookup Tables'!$B$16:$E$16, 0), FALSE)))</f>
        <v/>
      </c>
      <c r="O122" s="14"/>
    </row>
    <row r="123" spans="1:15" ht="46" hidden="1" thickBot="1">
      <c r="A123">
        <v>122</v>
      </c>
      <c r="B123" s="7">
        <v>10.6</v>
      </c>
      <c r="C123" s="84" t="s">
        <v>50</v>
      </c>
      <c r="D123" s="8" t="s">
        <v>180</v>
      </c>
      <c r="E123" s="15"/>
      <c r="F123" s="10" t="s">
        <v>19</v>
      </c>
      <c r="G123" s="11" t="s">
        <v>19</v>
      </c>
      <c r="H123" s="16" t="s">
        <v>20</v>
      </c>
      <c r="J123" s="13">
        <f t="shared" si="0"/>
        <v>2</v>
      </c>
      <c r="K123" s="83" t="s">
        <v>274</v>
      </c>
      <c r="L123" s="75"/>
      <c r="M123" s="75"/>
      <c r="N123" s="74" t="str">
        <f>IF(L123="I","I",IF(ISNA(VLOOKUP(M123, 'Lookup Tables'!$B$16:$E$19, MATCH(L123, 'Lookup Tables'!$B$16:$E$16, 0), FALSE)),"",VLOOKUP(M123, 'Lookup Tables'!$B$16:$E$19, MATCH(L123, 'Lookup Tables'!$B$16:$E$16, 0), FALSE)))</f>
        <v/>
      </c>
      <c r="O123" s="14"/>
    </row>
    <row r="124" spans="1:15" ht="46" hidden="1" thickBot="1">
      <c r="A124">
        <v>123</v>
      </c>
      <c r="B124" s="7">
        <v>10.8</v>
      </c>
      <c r="C124" s="84" t="s">
        <v>50</v>
      </c>
      <c r="D124" s="8" t="s">
        <v>181</v>
      </c>
      <c r="E124" s="15"/>
      <c r="F124" s="15"/>
      <c r="G124" s="11" t="s">
        <v>19</v>
      </c>
      <c r="H124" s="16" t="s">
        <v>20</v>
      </c>
      <c r="J124" s="13">
        <f t="shared" si="0"/>
        <v>3</v>
      </c>
      <c r="K124" s="83" t="s">
        <v>274</v>
      </c>
      <c r="L124" s="75"/>
      <c r="M124" s="75"/>
      <c r="N124" s="74" t="str">
        <f>IF(L124="I","I",IF(ISNA(VLOOKUP(M124, 'Lookup Tables'!$B$16:$E$19, MATCH(L124, 'Lookup Tables'!$B$16:$E$16, 0), FALSE)),"",VLOOKUP(M124, 'Lookup Tables'!$B$16:$E$19, MATCH(L124, 'Lookup Tables'!$B$16:$E$16, 0), FALSE)))</f>
        <v/>
      </c>
      <c r="O124" s="14"/>
    </row>
    <row r="125" spans="1:15" ht="46" hidden="1" thickBot="1">
      <c r="A125">
        <v>124</v>
      </c>
      <c r="B125" s="66" t="s">
        <v>116</v>
      </c>
      <c r="C125" s="84" t="s">
        <v>50</v>
      </c>
      <c r="D125" s="8" t="s">
        <v>182</v>
      </c>
      <c r="E125" s="15"/>
      <c r="F125" s="10" t="s">
        <v>19</v>
      </c>
      <c r="G125" s="11" t="s">
        <v>19</v>
      </c>
      <c r="H125" s="18" t="s">
        <v>33</v>
      </c>
      <c r="J125" s="13">
        <f t="shared" si="0"/>
        <v>2</v>
      </c>
      <c r="K125" s="83" t="s">
        <v>274</v>
      </c>
      <c r="L125" s="75"/>
      <c r="M125" s="75"/>
      <c r="N125" s="74" t="str">
        <f>IF(L125="I","I",IF(ISNA(VLOOKUP(M125, 'Lookup Tables'!$B$16:$E$19, MATCH(L125, 'Lookup Tables'!$B$16:$E$16, 0), FALSE)),"",VLOOKUP(M125, 'Lookup Tables'!$B$16:$E$19, MATCH(L125, 'Lookup Tables'!$B$16:$E$16, 0), FALSE)))</f>
        <v/>
      </c>
      <c r="O125" s="14"/>
    </row>
    <row r="126" spans="1:15" ht="61" thickBot="1">
      <c r="A126">
        <v>125</v>
      </c>
      <c r="B126" s="7">
        <v>10.11</v>
      </c>
      <c r="C126" s="84" t="s">
        <v>50</v>
      </c>
      <c r="D126" s="8" t="s">
        <v>183</v>
      </c>
      <c r="E126" s="9" t="s">
        <v>19</v>
      </c>
      <c r="F126" s="10" t="s">
        <v>19</v>
      </c>
      <c r="G126" s="11" t="s">
        <v>19</v>
      </c>
      <c r="H126" s="16" t="s">
        <v>28</v>
      </c>
      <c r="J126" s="13">
        <f t="shared" si="0"/>
        <v>1</v>
      </c>
      <c r="K126" s="83" t="s">
        <v>274</v>
      </c>
      <c r="L126" s="75"/>
      <c r="M126" s="75"/>
      <c r="N126" s="74" t="str">
        <f>IF(L126="I","I",IF(ISNA(VLOOKUP(M126, 'Lookup Tables'!$B$16:$E$19, MATCH(L126, 'Lookup Tables'!$B$16:$E$16, 0), FALSE)),"",VLOOKUP(M126, 'Lookup Tables'!$B$16:$E$19, MATCH(L126, 'Lookup Tables'!$B$16:$E$16, 0), FALSE)))</f>
        <v/>
      </c>
      <c r="O126" s="14"/>
    </row>
    <row r="127" spans="1:15" ht="61" hidden="1" thickBot="1">
      <c r="A127">
        <v>126</v>
      </c>
      <c r="B127" s="7">
        <v>10.119999999999999</v>
      </c>
      <c r="C127" s="84" t="s">
        <v>50</v>
      </c>
      <c r="D127" s="8" t="s">
        <v>184</v>
      </c>
      <c r="E127" s="15"/>
      <c r="F127" s="15"/>
      <c r="G127" s="11" t="s">
        <v>19</v>
      </c>
      <c r="H127" s="16" t="s">
        <v>28</v>
      </c>
      <c r="J127" s="13">
        <f t="shared" si="0"/>
        <v>3</v>
      </c>
      <c r="K127" s="83" t="s">
        <v>274</v>
      </c>
      <c r="L127" s="75"/>
      <c r="M127" s="75"/>
      <c r="N127" s="74" t="str">
        <f>IF(L127="I","I",IF(ISNA(VLOOKUP(M127, 'Lookup Tables'!$B$16:$E$19, MATCH(L127, 'Lookup Tables'!$B$16:$E$16, 0), FALSE)),"",VLOOKUP(M127, 'Lookup Tables'!$B$16:$E$19, MATCH(L127, 'Lookup Tables'!$B$16:$E$16, 0), FALSE)))</f>
        <v/>
      </c>
      <c r="O127" s="14"/>
    </row>
    <row r="128" spans="1:15" ht="31" thickBot="1">
      <c r="A128">
        <v>127</v>
      </c>
      <c r="B128" s="7">
        <v>10.130000000000001</v>
      </c>
      <c r="C128" s="84" t="s">
        <v>50</v>
      </c>
      <c r="D128" s="8" t="s">
        <v>185</v>
      </c>
      <c r="E128" s="9" t="s">
        <v>19</v>
      </c>
      <c r="F128" s="10" t="s">
        <v>19</v>
      </c>
      <c r="G128" s="11" t="s">
        <v>19</v>
      </c>
      <c r="H128" s="19">
        <v>3.1</v>
      </c>
      <c r="J128" s="13">
        <f t="shared" si="0"/>
        <v>1</v>
      </c>
      <c r="K128" s="83" t="s">
        <v>274</v>
      </c>
      <c r="L128" s="75"/>
      <c r="M128" s="75"/>
      <c r="N128" s="74" t="str">
        <f>IF(L128="I","I",IF(ISNA(VLOOKUP(M128, 'Lookup Tables'!$B$16:$E$19, MATCH(L128, 'Lookup Tables'!$B$16:$E$16, 0), FALSE)),"",VLOOKUP(M128, 'Lookup Tables'!$B$16:$E$19, MATCH(L128, 'Lookup Tables'!$B$16:$E$16, 0), FALSE)))</f>
        <v/>
      </c>
      <c r="O128" s="14"/>
    </row>
    <row r="129" spans="1:15" ht="46" thickBot="1">
      <c r="A129">
        <v>128</v>
      </c>
      <c r="B129" s="7">
        <v>10.14</v>
      </c>
      <c r="C129" s="84" t="s">
        <v>50</v>
      </c>
      <c r="D129" s="8" t="s">
        <v>186</v>
      </c>
      <c r="E129" s="9" t="s">
        <v>19</v>
      </c>
      <c r="F129" s="10" t="s">
        <v>19</v>
      </c>
      <c r="G129" s="11" t="s">
        <v>19</v>
      </c>
      <c r="H129" s="16" t="s">
        <v>28</v>
      </c>
      <c r="J129" s="13">
        <f t="shared" si="0"/>
        <v>1</v>
      </c>
      <c r="K129" s="83" t="s">
        <v>274</v>
      </c>
      <c r="L129" s="75"/>
      <c r="M129" s="75"/>
      <c r="N129" s="74" t="str">
        <f>IF(L129="I","I",IF(ISNA(VLOOKUP(M129, 'Lookup Tables'!$B$16:$E$19, MATCH(L129, 'Lookup Tables'!$B$16:$E$16, 0), FALSE)),"",VLOOKUP(M129, 'Lookup Tables'!$B$16:$E$19, MATCH(L129, 'Lookup Tables'!$B$16:$E$16, 0), FALSE)))</f>
        <v/>
      </c>
      <c r="O129" s="14"/>
    </row>
    <row r="130" spans="1:15" ht="61" thickBot="1">
      <c r="A130">
        <v>129</v>
      </c>
      <c r="B130" s="7">
        <v>10.15</v>
      </c>
      <c r="C130" s="84" t="s">
        <v>50</v>
      </c>
      <c r="D130" s="8" t="s">
        <v>187</v>
      </c>
      <c r="E130" s="9" t="s">
        <v>19</v>
      </c>
      <c r="F130" s="10" t="s">
        <v>19</v>
      </c>
      <c r="G130" s="11" t="s">
        <v>19</v>
      </c>
      <c r="H130" s="16" t="s">
        <v>28</v>
      </c>
      <c r="J130" s="13">
        <f t="shared" si="0"/>
        <v>1</v>
      </c>
      <c r="K130" s="83" t="s">
        <v>274</v>
      </c>
      <c r="L130" s="75"/>
      <c r="M130" s="75"/>
      <c r="N130" s="74" t="str">
        <f>IF(L130="I","I",IF(ISNA(VLOOKUP(M130, 'Lookup Tables'!$B$16:$E$19, MATCH(L130, 'Lookup Tables'!$B$16:$E$16, 0), FALSE)),"",VLOOKUP(M130, 'Lookup Tables'!$B$16:$E$19, MATCH(L130, 'Lookup Tables'!$B$16:$E$16, 0), FALSE)))</f>
        <v/>
      </c>
      <c r="O130" s="14"/>
    </row>
    <row r="131" spans="1:15" ht="46" thickBot="1">
      <c r="A131">
        <v>130</v>
      </c>
      <c r="B131" s="7">
        <v>10.16</v>
      </c>
      <c r="C131" s="84" t="s">
        <v>50</v>
      </c>
      <c r="D131" s="8" t="s">
        <v>188</v>
      </c>
      <c r="E131" s="9" t="s">
        <v>19</v>
      </c>
      <c r="F131" s="10" t="s">
        <v>19</v>
      </c>
      <c r="G131" s="11" t="s">
        <v>19</v>
      </c>
      <c r="H131" s="16" t="s">
        <v>28</v>
      </c>
      <c r="J131" s="13">
        <f t="shared" si="0"/>
        <v>1</v>
      </c>
      <c r="K131" s="83" t="s">
        <v>274</v>
      </c>
      <c r="L131" s="75"/>
      <c r="M131" s="75"/>
      <c r="N131" s="74" t="str">
        <f>IF(L131="I","I",IF(ISNA(VLOOKUP(M131, 'Lookup Tables'!$B$16:$E$19, MATCH(L131, 'Lookup Tables'!$B$16:$E$16, 0), FALSE)),"",VLOOKUP(M131, 'Lookup Tables'!$B$16:$E$19, MATCH(L131, 'Lookup Tables'!$B$16:$E$16, 0), FALSE)))</f>
        <v/>
      </c>
      <c r="O131" s="14"/>
    </row>
    <row r="132" spans="1:15" ht="61" thickBot="1">
      <c r="A132">
        <v>131</v>
      </c>
      <c r="B132" s="7">
        <v>11.1</v>
      </c>
      <c r="C132" s="84" t="s">
        <v>51</v>
      </c>
      <c r="D132" s="8" t="s">
        <v>189</v>
      </c>
      <c r="E132" s="9" t="s">
        <v>19</v>
      </c>
      <c r="F132" s="10" t="s">
        <v>19</v>
      </c>
      <c r="G132" s="11" t="s">
        <v>19</v>
      </c>
      <c r="H132" s="12" t="s">
        <v>20</v>
      </c>
      <c r="J132" s="13">
        <f t="shared" si="0"/>
        <v>1</v>
      </c>
      <c r="K132" s="83" t="s">
        <v>274</v>
      </c>
      <c r="L132" s="75"/>
      <c r="M132" s="75"/>
      <c r="N132" s="74" t="str">
        <f>IF(L132="I","I",IF(ISNA(VLOOKUP(M132, 'Lookup Tables'!$B$16:$E$19, MATCH(L132, 'Lookup Tables'!$B$16:$E$16, 0), FALSE)),"",VLOOKUP(M132, 'Lookup Tables'!$B$16:$E$19, MATCH(L132, 'Lookup Tables'!$B$16:$E$16, 0), FALSE)))</f>
        <v/>
      </c>
      <c r="O132" s="14"/>
    </row>
    <row r="133" spans="1:15" ht="46" thickBot="1">
      <c r="A133">
        <v>132</v>
      </c>
      <c r="B133" s="7">
        <v>11.2</v>
      </c>
      <c r="C133" s="84" t="s">
        <v>51</v>
      </c>
      <c r="D133" s="8" t="s">
        <v>190</v>
      </c>
      <c r="E133" s="9" t="s">
        <v>19</v>
      </c>
      <c r="F133" s="10" t="s">
        <v>19</v>
      </c>
      <c r="G133" s="11" t="s">
        <v>19</v>
      </c>
      <c r="H133" s="16" t="s">
        <v>20</v>
      </c>
      <c r="J133" s="13">
        <f t="shared" si="0"/>
        <v>1</v>
      </c>
      <c r="K133" s="83" t="s">
        <v>274</v>
      </c>
      <c r="L133" s="75"/>
      <c r="M133" s="75"/>
      <c r="N133" s="74" t="str">
        <f>IF(L133="I","I",IF(ISNA(VLOOKUP(M133, 'Lookup Tables'!$B$16:$E$19, MATCH(L133, 'Lookup Tables'!$B$16:$E$16, 0), FALSE)),"",VLOOKUP(M133, 'Lookup Tables'!$B$16:$E$19, MATCH(L133, 'Lookup Tables'!$B$16:$E$16, 0), FALSE)))</f>
        <v/>
      </c>
      <c r="O133" s="14"/>
    </row>
    <row r="134" spans="1:15" ht="46" hidden="1" thickBot="1">
      <c r="A134">
        <v>133</v>
      </c>
      <c r="B134" s="7">
        <v>11.3</v>
      </c>
      <c r="C134" s="84" t="s">
        <v>51</v>
      </c>
      <c r="D134" s="8" t="s">
        <v>191</v>
      </c>
      <c r="E134" s="15"/>
      <c r="F134" s="10" t="s">
        <v>19</v>
      </c>
      <c r="G134" s="11" t="s">
        <v>19</v>
      </c>
      <c r="H134" s="16" t="s">
        <v>40</v>
      </c>
      <c r="J134" s="13">
        <f t="shared" si="0"/>
        <v>2</v>
      </c>
      <c r="K134" s="83" t="s">
        <v>274</v>
      </c>
      <c r="L134" s="75"/>
      <c r="M134" s="75"/>
      <c r="N134" s="74" t="str">
        <f>IF(L134="I","I",IF(ISNA(VLOOKUP(M134, 'Lookup Tables'!$B$16:$E$19, MATCH(L134, 'Lookup Tables'!$B$16:$E$16, 0), FALSE)),"",VLOOKUP(M134, 'Lookup Tables'!$B$16:$E$19, MATCH(L134, 'Lookup Tables'!$B$16:$E$16, 0), FALSE)))</f>
        <v/>
      </c>
      <c r="O134" s="14"/>
    </row>
    <row r="135" spans="1:15" ht="46" hidden="1" thickBot="1">
      <c r="A135">
        <v>134</v>
      </c>
      <c r="B135" s="7">
        <v>11.4</v>
      </c>
      <c r="C135" s="84" t="s">
        <v>51</v>
      </c>
      <c r="D135" s="8" t="s">
        <v>192</v>
      </c>
      <c r="E135" s="15"/>
      <c r="F135" s="10" t="s">
        <v>19</v>
      </c>
      <c r="G135" s="11" t="s">
        <v>19</v>
      </c>
      <c r="H135" s="18" t="s">
        <v>33</v>
      </c>
      <c r="J135" s="13">
        <f t="shared" si="0"/>
        <v>2</v>
      </c>
      <c r="K135" s="83" t="s">
        <v>274</v>
      </c>
      <c r="L135" s="75"/>
      <c r="M135" s="75"/>
      <c r="N135" s="74" t="str">
        <f>IF(L135="I","I",IF(ISNA(VLOOKUP(M135, 'Lookup Tables'!$B$16:$E$19, MATCH(L135, 'Lookup Tables'!$B$16:$E$16, 0), FALSE)),"",VLOOKUP(M135, 'Lookup Tables'!$B$16:$E$19, MATCH(L135, 'Lookup Tables'!$B$16:$E$16, 0), FALSE)))</f>
        <v/>
      </c>
      <c r="O135" s="14"/>
    </row>
    <row r="136" spans="1:15" ht="46" thickBot="1">
      <c r="A136">
        <v>135</v>
      </c>
      <c r="B136" s="7">
        <v>11.5</v>
      </c>
      <c r="C136" s="84" t="s">
        <v>51</v>
      </c>
      <c r="D136" s="8" t="s">
        <v>193</v>
      </c>
      <c r="E136" s="9" t="s">
        <v>19</v>
      </c>
      <c r="F136" s="10" t="s">
        <v>19</v>
      </c>
      <c r="G136" s="11" t="s">
        <v>19</v>
      </c>
      <c r="H136" s="16" t="s">
        <v>40</v>
      </c>
      <c r="J136" s="13">
        <f t="shared" si="0"/>
        <v>1</v>
      </c>
      <c r="K136" s="83" t="s">
        <v>274</v>
      </c>
      <c r="L136" s="75"/>
      <c r="M136" s="75"/>
      <c r="N136" s="74" t="str">
        <f>IF(L136="I","I",IF(ISNA(VLOOKUP(M136, 'Lookup Tables'!$B$16:$E$19, MATCH(L136, 'Lookup Tables'!$B$16:$E$16, 0), FALSE)),"",VLOOKUP(M136, 'Lookup Tables'!$B$16:$E$19, MATCH(L136, 'Lookup Tables'!$B$16:$E$16, 0), FALSE)))</f>
        <v/>
      </c>
      <c r="O136" s="14"/>
    </row>
    <row r="137" spans="1:15" ht="61" thickBot="1">
      <c r="A137">
        <v>136</v>
      </c>
      <c r="B137" s="7">
        <v>11.6</v>
      </c>
      <c r="C137" s="84" t="s">
        <v>51</v>
      </c>
      <c r="D137" s="8" t="s">
        <v>194</v>
      </c>
      <c r="E137" s="9" t="s">
        <v>19</v>
      </c>
      <c r="F137" s="10" t="s">
        <v>19</v>
      </c>
      <c r="G137" s="11" t="s">
        <v>19</v>
      </c>
      <c r="H137" s="16" t="s">
        <v>28</v>
      </c>
      <c r="J137" s="13">
        <f t="shared" si="0"/>
        <v>1</v>
      </c>
      <c r="K137" s="83" t="s">
        <v>274</v>
      </c>
      <c r="L137" s="75"/>
      <c r="M137" s="75"/>
      <c r="N137" s="74" t="str">
        <f>IF(L137="I","I",IF(ISNA(VLOOKUP(M137, 'Lookup Tables'!$B$16:$E$19, MATCH(L137, 'Lookup Tables'!$B$16:$E$16, 0), FALSE)),"",VLOOKUP(M137, 'Lookup Tables'!$B$16:$E$19, MATCH(L137, 'Lookup Tables'!$B$16:$E$16, 0), FALSE)))</f>
        <v/>
      </c>
      <c r="O137" s="14"/>
    </row>
    <row r="138" spans="1:15" ht="46" thickBot="1">
      <c r="A138">
        <v>137</v>
      </c>
      <c r="B138" s="7">
        <v>11.7</v>
      </c>
      <c r="C138" s="84" t="s">
        <v>51</v>
      </c>
      <c r="D138" s="8" t="s">
        <v>195</v>
      </c>
      <c r="E138" s="9" t="s">
        <v>19</v>
      </c>
      <c r="F138" s="10" t="s">
        <v>19</v>
      </c>
      <c r="G138" s="11" t="s">
        <v>19</v>
      </c>
      <c r="H138" s="18" t="s">
        <v>33</v>
      </c>
      <c r="J138" s="13">
        <f t="shared" si="0"/>
        <v>1</v>
      </c>
      <c r="K138" s="83" t="s">
        <v>274</v>
      </c>
      <c r="L138" s="75"/>
      <c r="M138" s="75"/>
      <c r="N138" s="74" t="str">
        <f>IF(L138="I","I",IF(ISNA(VLOOKUP(M138, 'Lookup Tables'!$B$16:$E$19, MATCH(L138, 'Lookup Tables'!$B$16:$E$16, 0), FALSE)),"",VLOOKUP(M138, 'Lookup Tables'!$B$16:$E$19, MATCH(L138, 'Lookup Tables'!$B$16:$E$16, 0), FALSE)))</f>
        <v/>
      </c>
      <c r="O138" s="14"/>
    </row>
    <row r="139" spans="1:15" ht="31" thickBot="1">
      <c r="A139">
        <v>138</v>
      </c>
      <c r="B139" s="7">
        <v>11.8</v>
      </c>
      <c r="C139" s="84" t="s">
        <v>51</v>
      </c>
      <c r="D139" s="8" t="s">
        <v>196</v>
      </c>
      <c r="E139" s="9" t="s">
        <v>19</v>
      </c>
      <c r="F139" s="10" t="s">
        <v>19</v>
      </c>
      <c r="G139" s="11" t="s">
        <v>19</v>
      </c>
      <c r="H139" s="16" t="s">
        <v>28</v>
      </c>
      <c r="J139" s="13">
        <f t="shared" si="0"/>
        <v>1</v>
      </c>
      <c r="K139" s="83" t="s">
        <v>274</v>
      </c>
      <c r="L139" s="75"/>
      <c r="M139" s="75"/>
      <c r="N139" s="74" t="str">
        <f>IF(L139="I","I",IF(ISNA(VLOOKUP(M139, 'Lookup Tables'!$B$16:$E$19, MATCH(L139, 'Lookup Tables'!$B$16:$E$16, 0), FALSE)),"",VLOOKUP(M139, 'Lookup Tables'!$B$16:$E$19, MATCH(L139, 'Lookup Tables'!$B$16:$E$16, 0), FALSE)))</f>
        <v/>
      </c>
      <c r="O139" s="14"/>
    </row>
    <row r="140" spans="1:15" ht="46" hidden="1" thickBot="1">
      <c r="A140">
        <v>139</v>
      </c>
      <c r="B140" s="7">
        <v>13.1</v>
      </c>
      <c r="C140" s="84" t="s">
        <v>52</v>
      </c>
      <c r="D140" s="8" t="s">
        <v>197</v>
      </c>
      <c r="E140" s="15"/>
      <c r="F140" s="15"/>
      <c r="G140" s="11" t="s">
        <v>19</v>
      </c>
      <c r="H140" s="69" t="s">
        <v>40</v>
      </c>
      <c r="J140" s="13">
        <f t="shared" si="0"/>
        <v>3</v>
      </c>
      <c r="K140" s="83" t="s">
        <v>274</v>
      </c>
      <c r="L140" s="75"/>
      <c r="M140" s="75"/>
      <c r="N140" s="74" t="str">
        <f>IF(L140="I","I",IF(ISNA(VLOOKUP(M140, 'Lookup Tables'!$B$16:$E$19, MATCH(L140, 'Lookup Tables'!$B$16:$E$16, 0), FALSE)),"",VLOOKUP(M140, 'Lookup Tables'!$B$16:$E$19, MATCH(L140, 'Lookup Tables'!$B$16:$E$16, 0), FALSE)))</f>
        <v/>
      </c>
      <c r="O140" s="14"/>
    </row>
    <row r="141" spans="1:15" ht="76" hidden="1" thickBot="1">
      <c r="A141">
        <v>140</v>
      </c>
      <c r="B141" s="7">
        <v>13.2</v>
      </c>
      <c r="C141" s="84" t="s">
        <v>52</v>
      </c>
      <c r="D141" s="8" t="s">
        <v>198</v>
      </c>
      <c r="E141" s="15"/>
      <c r="F141" s="15"/>
      <c r="G141" s="11" t="s">
        <v>19</v>
      </c>
      <c r="H141" s="70" t="s">
        <v>33</v>
      </c>
      <c r="J141" s="13">
        <f t="shared" si="0"/>
        <v>3</v>
      </c>
      <c r="K141" s="83" t="s">
        <v>274</v>
      </c>
      <c r="L141" s="75"/>
      <c r="M141" s="75"/>
      <c r="N141" s="74" t="str">
        <f>IF(L141="I","I",IF(ISNA(VLOOKUP(M141, 'Lookup Tables'!$B$16:$E$19, MATCH(L141, 'Lookup Tables'!$B$16:$E$16, 0), FALSE)),"",VLOOKUP(M141, 'Lookup Tables'!$B$16:$E$19, MATCH(L141, 'Lookup Tables'!$B$16:$E$16, 0), FALSE)))</f>
        <v/>
      </c>
      <c r="O141" s="14"/>
    </row>
    <row r="142" spans="1:15" ht="76" hidden="1" thickBot="1">
      <c r="A142">
        <v>141</v>
      </c>
      <c r="B142" s="7">
        <v>15.1</v>
      </c>
      <c r="C142" s="84" t="s">
        <v>53</v>
      </c>
      <c r="D142" s="8" t="s">
        <v>199</v>
      </c>
      <c r="E142" s="15"/>
      <c r="F142" s="10" t="s">
        <v>19</v>
      </c>
      <c r="G142" s="11" t="s">
        <v>19</v>
      </c>
      <c r="H142" s="12" t="s">
        <v>40</v>
      </c>
      <c r="J142" s="13">
        <f t="shared" si="0"/>
        <v>2</v>
      </c>
      <c r="K142" s="83" t="s">
        <v>274</v>
      </c>
      <c r="L142" s="75"/>
      <c r="M142" s="75"/>
      <c r="N142" s="74" t="str">
        <f>IF(L142="I","I",IF(ISNA(VLOOKUP(M142, 'Lookup Tables'!$B$16:$E$19, MATCH(L142, 'Lookup Tables'!$B$16:$E$16, 0), FALSE)),"",VLOOKUP(M142, 'Lookup Tables'!$B$16:$E$19, MATCH(L142, 'Lookup Tables'!$B$16:$E$16, 0), FALSE)))</f>
        <v/>
      </c>
      <c r="O142" s="14"/>
    </row>
    <row r="143" spans="1:15" ht="46" hidden="1" thickBot="1">
      <c r="A143">
        <v>142</v>
      </c>
      <c r="B143" s="7">
        <v>15.2</v>
      </c>
      <c r="C143" s="84" t="s">
        <v>53</v>
      </c>
      <c r="D143" s="8" t="s">
        <v>200</v>
      </c>
      <c r="E143" s="15"/>
      <c r="F143" s="10" t="s">
        <v>19</v>
      </c>
      <c r="G143" s="11" t="s">
        <v>19</v>
      </c>
      <c r="H143" s="16" t="s">
        <v>40</v>
      </c>
      <c r="J143" s="13">
        <f t="shared" si="0"/>
        <v>2</v>
      </c>
      <c r="K143" s="83" t="s">
        <v>274</v>
      </c>
      <c r="L143" s="75"/>
      <c r="M143" s="75"/>
      <c r="N143" s="74" t="str">
        <f>IF(L143="I","I",IF(ISNA(VLOOKUP(M143, 'Lookup Tables'!$B$16:$E$19, MATCH(L143, 'Lookup Tables'!$B$16:$E$16, 0), FALSE)),"",VLOOKUP(M143, 'Lookup Tables'!$B$16:$E$19, MATCH(L143, 'Lookup Tables'!$B$16:$E$16, 0), FALSE)))</f>
        <v/>
      </c>
      <c r="O143" s="14"/>
    </row>
    <row r="144" spans="1:15" ht="46" thickBot="1">
      <c r="A144">
        <v>143</v>
      </c>
      <c r="B144" s="7">
        <v>16.100000000000001</v>
      </c>
      <c r="C144" s="84" t="s">
        <v>54</v>
      </c>
      <c r="D144" s="8" t="s">
        <v>201</v>
      </c>
      <c r="E144" s="9" t="s">
        <v>19</v>
      </c>
      <c r="F144" s="10" t="s">
        <v>19</v>
      </c>
      <c r="G144" s="11" t="s">
        <v>19</v>
      </c>
      <c r="H144" s="12" t="s">
        <v>40</v>
      </c>
      <c r="J144" s="13">
        <f t="shared" si="0"/>
        <v>1</v>
      </c>
      <c r="K144" s="83" t="s">
        <v>274</v>
      </c>
      <c r="L144" s="75"/>
      <c r="M144" s="75"/>
      <c r="N144" s="74" t="str">
        <f>IF(L144="I","I",IF(ISNA(VLOOKUP(M144, 'Lookup Tables'!$B$16:$E$19, MATCH(L144, 'Lookup Tables'!$B$16:$E$16, 0), FALSE)),"",VLOOKUP(M144, 'Lookup Tables'!$B$16:$E$19, MATCH(L144, 'Lookup Tables'!$B$16:$E$16, 0), FALSE)))</f>
        <v/>
      </c>
      <c r="O144" s="14"/>
    </row>
    <row r="145" spans="1:15" ht="76" thickBot="1">
      <c r="A145">
        <v>144</v>
      </c>
      <c r="B145" s="7">
        <v>16.2</v>
      </c>
      <c r="C145" s="84" t="s">
        <v>54</v>
      </c>
      <c r="D145" s="8" t="s">
        <v>202</v>
      </c>
      <c r="E145" s="9" t="s">
        <v>19</v>
      </c>
      <c r="F145" s="10" t="s">
        <v>19</v>
      </c>
      <c r="G145" s="11" t="s">
        <v>19</v>
      </c>
      <c r="H145" s="19">
        <v>3.1</v>
      </c>
      <c r="J145" s="13">
        <f t="shared" si="0"/>
        <v>1</v>
      </c>
      <c r="K145" s="83" t="s">
        <v>274</v>
      </c>
      <c r="L145" s="75"/>
      <c r="M145" s="75"/>
      <c r="N145" s="74" t="str">
        <f>IF(L145="I","I",IF(ISNA(VLOOKUP(M145, 'Lookup Tables'!$B$16:$E$19, MATCH(L145, 'Lookup Tables'!$B$16:$E$16, 0), FALSE)),"",VLOOKUP(M145, 'Lookup Tables'!$B$16:$E$19, MATCH(L145, 'Lookup Tables'!$B$16:$E$16, 0), FALSE)))</f>
        <v/>
      </c>
      <c r="O145" s="14"/>
    </row>
    <row r="146" spans="1:15" ht="46" thickBot="1">
      <c r="A146">
        <v>145</v>
      </c>
      <c r="B146" s="7">
        <v>16.3</v>
      </c>
      <c r="C146" s="84" t="s">
        <v>54</v>
      </c>
      <c r="D146" s="8" t="s">
        <v>203</v>
      </c>
      <c r="E146" s="9" t="s">
        <v>19</v>
      </c>
      <c r="F146" s="10" t="s">
        <v>19</v>
      </c>
      <c r="G146" s="11" t="s">
        <v>19</v>
      </c>
      <c r="H146" s="16" t="s">
        <v>40</v>
      </c>
      <c r="J146" s="13">
        <f t="shared" si="0"/>
        <v>1</v>
      </c>
      <c r="K146" s="83" t="s">
        <v>274</v>
      </c>
      <c r="L146" s="75"/>
      <c r="M146" s="75"/>
      <c r="N146" s="74" t="str">
        <f>IF(L146="I","I",IF(ISNA(VLOOKUP(M146, 'Lookup Tables'!$B$16:$E$19, MATCH(L146, 'Lookup Tables'!$B$16:$E$16, 0), FALSE)),"",VLOOKUP(M146, 'Lookup Tables'!$B$16:$E$19, MATCH(L146, 'Lookup Tables'!$B$16:$E$16, 0), FALSE)))</f>
        <v/>
      </c>
      <c r="O146" s="14"/>
    </row>
    <row r="147" spans="1:15" ht="46" thickBot="1">
      <c r="A147">
        <v>146</v>
      </c>
      <c r="B147" s="7">
        <v>16.399999999999999</v>
      </c>
      <c r="C147" s="84" t="s">
        <v>54</v>
      </c>
      <c r="D147" s="8" t="s">
        <v>204</v>
      </c>
      <c r="E147" s="9" t="s">
        <v>19</v>
      </c>
      <c r="F147" s="10" t="s">
        <v>19</v>
      </c>
      <c r="G147" s="11" t="s">
        <v>19</v>
      </c>
      <c r="H147" s="19">
        <v>3.1</v>
      </c>
      <c r="J147" s="13">
        <f t="shared" si="0"/>
        <v>1</v>
      </c>
      <c r="K147" s="83" t="s">
        <v>274</v>
      </c>
      <c r="L147" s="75"/>
      <c r="M147" s="75"/>
      <c r="N147" s="74" t="str">
        <f>IF(L147="I","I",IF(ISNA(VLOOKUP(M147, 'Lookup Tables'!$B$16:$E$19, MATCH(L147, 'Lookup Tables'!$B$16:$E$16, 0), FALSE)),"",VLOOKUP(M147, 'Lookup Tables'!$B$16:$E$19, MATCH(L147, 'Lookup Tables'!$B$16:$E$16, 0), FALSE)))</f>
        <v/>
      </c>
      <c r="O147" s="14"/>
    </row>
    <row r="148" spans="1:15" ht="46" thickBot="1">
      <c r="A148">
        <v>147</v>
      </c>
      <c r="B148" s="7">
        <v>16.5</v>
      </c>
      <c r="C148" s="84" t="s">
        <v>54</v>
      </c>
      <c r="D148" s="8" t="s">
        <v>205</v>
      </c>
      <c r="E148" s="9" t="s">
        <v>19</v>
      </c>
      <c r="F148" s="10" t="s">
        <v>19</v>
      </c>
      <c r="G148" s="11" t="s">
        <v>19</v>
      </c>
      <c r="H148" s="16" t="s">
        <v>40</v>
      </c>
      <c r="J148" s="13">
        <f t="shared" si="0"/>
        <v>1</v>
      </c>
      <c r="K148" s="83" t="s">
        <v>274</v>
      </c>
      <c r="L148" s="75"/>
      <c r="M148" s="75"/>
      <c r="N148" s="74" t="str">
        <f>IF(L148="I","I",IF(ISNA(VLOOKUP(M148, 'Lookup Tables'!$B$16:$E$19, MATCH(L148, 'Lookup Tables'!$B$16:$E$16, 0), FALSE)),"",VLOOKUP(M148, 'Lookup Tables'!$B$16:$E$19, MATCH(L148, 'Lookup Tables'!$B$16:$E$16, 0), FALSE)))</f>
        <v/>
      </c>
      <c r="O148" s="14"/>
    </row>
    <row r="149" spans="1:15" ht="46" hidden="1" thickBot="1">
      <c r="A149">
        <v>148</v>
      </c>
      <c r="B149" s="7">
        <v>16.600000000000001</v>
      </c>
      <c r="C149" s="84" t="s">
        <v>54</v>
      </c>
      <c r="D149" s="8" t="s">
        <v>206</v>
      </c>
      <c r="E149" s="15"/>
      <c r="F149" s="10" t="s">
        <v>19</v>
      </c>
      <c r="G149" s="11" t="s">
        <v>19</v>
      </c>
      <c r="H149" s="16" t="s">
        <v>28</v>
      </c>
      <c r="J149" s="13">
        <f t="shared" si="0"/>
        <v>2</v>
      </c>
      <c r="K149" s="83" t="s">
        <v>274</v>
      </c>
      <c r="L149" s="75"/>
      <c r="M149" s="75"/>
      <c r="N149" s="74" t="str">
        <f>IF(L149="I","I",IF(ISNA(VLOOKUP(M149, 'Lookup Tables'!$B$16:$E$19, MATCH(L149, 'Lookup Tables'!$B$16:$E$16, 0), FALSE)),"",VLOOKUP(M149, 'Lookup Tables'!$B$16:$E$19, MATCH(L149, 'Lookup Tables'!$B$16:$E$16, 0), FALSE)))</f>
        <v/>
      </c>
      <c r="O149" s="14"/>
    </row>
    <row r="150" spans="1:15" ht="46" hidden="1" thickBot="1">
      <c r="A150">
        <v>149</v>
      </c>
      <c r="B150" s="7">
        <v>16.7</v>
      </c>
      <c r="C150" s="84" t="s">
        <v>54</v>
      </c>
      <c r="D150" s="8" t="s">
        <v>207</v>
      </c>
      <c r="E150" s="15"/>
      <c r="F150" s="10" t="s">
        <v>19</v>
      </c>
      <c r="G150" s="11" t="s">
        <v>19</v>
      </c>
      <c r="H150" s="16" t="s">
        <v>40</v>
      </c>
      <c r="J150" s="13">
        <f t="shared" si="0"/>
        <v>2</v>
      </c>
      <c r="K150" s="83" t="s">
        <v>274</v>
      </c>
      <c r="L150" s="75"/>
      <c r="M150" s="75"/>
      <c r="N150" s="74" t="str">
        <f>IF(L150="I","I",IF(ISNA(VLOOKUP(M150, 'Lookup Tables'!$B$16:$E$19, MATCH(L150, 'Lookup Tables'!$B$16:$E$16, 0), FALSE)),"",VLOOKUP(M150, 'Lookup Tables'!$B$16:$E$19, MATCH(L150, 'Lookup Tables'!$B$16:$E$16, 0), FALSE)))</f>
        <v/>
      </c>
      <c r="O150" s="14"/>
    </row>
    <row r="151" spans="1:15" ht="31" thickBot="1">
      <c r="A151">
        <v>150</v>
      </c>
      <c r="B151" s="7">
        <v>16.8</v>
      </c>
      <c r="C151" s="84" t="s">
        <v>54</v>
      </c>
      <c r="D151" s="8" t="s">
        <v>208</v>
      </c>
      <c r="E151" s="9" t="s">
        <v>19</v>
      </c>
      <c r="F151" s="10" t="s">
        <v>19</v>
      </c>
      <c r="G151" s="11" t="s">
        <v>19</v>
      </c>
      <c r="H151" s="16" t="s">
        <v>28</v>
      </c>
      <c r="J151" s="13">
        <f t="shared" si="0"/>
        <v>1</v>
      </c>
      <c r="K151" s="83" t="s">
        <v>274</v>
      </c>
      <c r="L151" s="75"/>
      <c r="M151" s="75"/>
      <c r="N151" s="74" t="str">
        <f>IF(L151="I","I",IF(ISNA(VLOOKUP(M151, 'Lookup Tables'!$B$16:$E$19, MATCH(L151, 'Lookup Tables'!$B$16:$E$16, 0), FALSE)),"",VLOOKUP(M151, 'Lookup Tables'!$B$16:$E$19, MATCH(L151, 'Lookup Tables'!$B$16:$E$16, 0), FALSE)))</f>
        <v/>
      </c>
      <c r="O151" s="14"/>
    </row>
    <row r="152" spans="1:15" ht="61" thickBot="1">
      <c r="A152">
        <v>151</v>
      </c>
      <c r="B152" s="7">
        <v>16.899999999999999</v>
      </c>
      <c r="C152" s="84" t="s">
        <v>54</v>
      </c>
      <c r="D152" s="8" t="s">
        <v>209</v>
      </c>
      <c r="E152" s="9" t="s">
        <v>19</v>
      </c>
      <c r="F152" s="10" t="s">
        <v>19</v>
      </c>
      <c r="G152" s="11" t="s">
        <v>19</v>
      </c>
      <c r="H152" s="19">
        <v>3.1</v>
      </c>
      <c r="J152" s="13">
        <f t="shared" si="0"/>
        <v>1</v>
      </c>
      <c r="K152" s="83" t="s">
        <v>274</v>
      </c>
      <c r="L152" s="75"/>
      <c r="M152" s="75"/>
      <c r="N152" s="74" t="str">
        <f>IF(L152="I","I",IF(ISNA(VLOOKUP(M152, 'Lookup Tables'!$B$16:$E$19, MATCH(L152, 'Lookup Tables'!$B$16:$E$16, 0), FALSE)),"",VLOOKUP(M152, 'Lookup Tables'!$B$16:$E$19, MATCH(L152, 'Lookup Tables'!$B$16:$E$16, 0), FALSE)))</f>
        <v/>
      </c>
      <c r="O152" s="14"/>
    </row>
    <row r="153" spans="1:15" ht="46" thickBot="1">
      <c r="A153">
        <v>152</v>
      </c>
      <c r="B153" s="7">
        <v>17.100000000000001</v>
      </c>
      <c r="C153" s="84" t="s">
        <v>55</v>
      </c>
      <c r="D153" s="8" t="s">
        <v>210</v>
      </c>
      <c r="E153" s="9" t="s">
        <v>19</v>
      </c>
      <c r="F153" s="10" t="s">
        <v>19</v>
      </c>
      <c r="G153" s="11" t="s">
        <v>19</v>
      </c>
      <c r="H153" s="12" t="s">
        <v>40</v>
      </c>
      <c r="J153" s="13">
        <f t="shared" si="0"/>
        <v>1</v>
      </c>
      <c r="K153" s="86" t="s">
        <v>272</v>
      </c>
      <c r="L153" s="75"/>
      <c r="M153" s="75"/>
      <c r="N153" s="74" t="str">
        <f>IF(L153="I","I",IF(ISNA(VLOOKUP(M153, 'Lookup Tables'!$B$16:$E$19, MATCH(L153, 'Lookup Tables'!$B$16:$E$16, 0), FALSE)),"",VLOOKUP(M153, 'Lookup Tables'!$B$16:$E$19, MATCH(L153, 'Lookup Tables'!$B$16:$E$16, 0), FALSE)))</f>
        <v/>
      </c>
      <c r="O153" s="13" t="s">
        <v>211</v>
      </c>
    </row>
    <row r="154" spans="1:15" ht="46" thickBot="1">
      <c r="A154">
        <v>153</v>
      </c>
      <c r="B154" s="7">
        <v>17.2</v>
      </c>
      <c r="C154" s="84" t="s">
        <v>55</v>
      </c>
      <c r="D154" s="8" t="s">
        <v>212</v>
      </c>
      <c r="E154" s="9" t="s">
        <v>19</v>
      </c>
      <c r="F154" s="10" t="s">
        <v>19</v>
      </c>
      <c r="G154" s="11" t="s">
        <v>19</v>
      </c>
      <c r="H154" s="16" t="s">
        <v>40</v>
      </c>
      <c r="J154" s="13">
        <f t="shared" si="0"/>
        <v>1</v>
      </c>
      <c r="K154" s="86" t="s">
        <v>272</v>
      </c>
      <c r="L154" s="75"/>
      <c r="M154" s="75"/>
      <c r="N154" s="74" t="str">
        <f>IF(L154="I","I",IF(ISNA(VLOOKUP(M154, 'Lookup Tables'!$B$16:$E$19, MATCH(L154, 'Lookup Tables'!$B$16:$E$16, 0), FALSE)),"",VLOOKUP(M154, 'Lookup Tables'!$B$16:$E$19, MATCH(L154, 'Lookup Tables'!$B$16:$E$16, 0), FALSE)))</f>
        <v/>
      </c>
      <c r="O154" s="13" t="s">
        <v>211</v>
      </c>
    </row>
    <row r="155" spans="1:15" ht="31" thickBot="1">
      <c r="A155">
        <v>154</v>
      </c>
      <c r="B155" s="7">
        <v>17.3</v>
      </c>
      <c r="C155" s="84" t="s">
        <v>55</v>
      </c>
      <c r="D155" s="8" t="s">
        <v>213</v>
      </c>
      <c r="E155" s="9" t="s">
        <v>19</v>
      </c>
      <c r="F155" s="10" t="s">
        <v>19</v>
      </c>
      <c r="G155" s="11" t="s">
        <v>19</v>
      </c>
      <c r="H155" s="16" t="s">
        <v>40</v>
      </c>
      <c r="J155" s="13">
        <f t="shared" si="0"/>
        <v>1</v>
      </c>
      <c r="K155" s="86" t="s">
        <v>272</v>
      </c>
      <c r="L155" s="75"/>
      <c r="M155" s="75"/>
      <c r="N155" s="74" t="str">
        <f>IF(L155="I","I",IF(ISNA(VLOOKUP(M155, 'Lookup Tables'!$B$16:$E$19, MATCH(L155, 'Lookup Tables'!$B$16:$E$16, 0), FALSE)),"",VLOOKUP(M155, 'Lookup Tables'!$B$16:$E$19, MATCH(L155, 'Lookup Tables'!$B$16:$E$16, 0), FALSE)))</f>
        <v/>
      </c>
      <c r="O155" s="13" t="s">
        <v>211</v>
      </c>
    </row>
    <row r="156" spans="1:15" ht="31" thickBot="1">
      <c r="A156">
        <v>155</v>
      </c>
      <c r="B156" s="7">
        <v>17.399999999999999</v>
      </c>
      <c r="C156" s="84" t="s">
        <v>55</v>
      </c>
      <c r="D156" s="8" t="s">
        <v>214</v>
      </c>
      <c r="E156" s="9" t="s">
        <v>19</v>
      </c>
      <c r="F156" s="10" t="s">
        <v>19</v>
      </c>
      <c r="G156" s="11" t="s">
        <v>19</v>
      </c>
      <c r="H156" s="16" t="s">
        <v>40</v>
      </c>
      <c r="J156" s="13">
        <f t="shared" si="0"/>
        <v>1</v>
      </c>
      <c r="K156" s="86" t="s">
        <v>272</v>
      </c>
      <c r="L156" s="75"/>
      <c r="M156" s="75"/>
      <c r="N156" s="74" t="str">
        <f>IF(L156="I","I",IF(ISNA(VLOOKUP(M156, 'Lookup Tables'!$B$16:$E$19, MATCH(L156, 'Lookup Tables'!$B$16:$E$16, 0), FALSE)),"",VLOOKUP(M156, 'Lookup Tables'!$B$16:$E$19, MATCH(L156, 'Lookup Tables'!$B$16:$E$16, 0), FALSE)))</f>
        <v/>
      </c>
      <c r="O156" s="13" t="s">
        <v>211</v>
      </c>
    </row>
    <row r="157" spans="1:15" ht="61" hidden="1" thickBot="1">
      <c r="A157">
        <v>156</v>
      </c>
      <c r="B157" s="7">
        <v>17.5</v>
      </c>
      <c r="C157" s="84" t="s">
        <v>55</v>
      </c>
      <c r="D157" s="8" t="s">
        <v>215</v>
      </c>
      <c r="E157" s="15"/>
      <c r="F157" s="10" t="s">
        <v>19</v>
      </c>
      <c r="G157" s="11" t="s">
        <v>19</v>
      </c>
      <c r="H157" s="16" t="s">
        <v>40</v>
      </c>
      <c r="J157" s="13">
        <f t="shared" si="0"/>
        <v>2</v>
      </c>
      <c r="K157" s="83" t="s">
        <v>274</v>
      </c>
      <c r="L157" s="75"/>
      <c r="M157" s="75"/>
      <c r="N157" s="74" t="str">
        <f>IF(L157="I","I",IF(ISNA(VLOOKUP(M157, 'Lookup Tables'!$B$16:$E$19, MATCH(L157, 'Lookup Tables'!$B$16:$E$16, 0), FALSE)),"",VLOOKUP(M157, 'Lookup Tables'!$B$16:$E$19, MATCH(L157, 'Lookup Tables'!$B$16:$E$16, 0), FALSE)))</f>
        <v/>
      </c>
    </row>
    <row r="158" spans="1:15" ht="31" hidden="1" thickBot="1">
      <c r="A158">
        <v>157</v>
      </c>
      <c r="B158" s="7">
        <v>17.600000000000001</v>
      </c>
      <c r="C158" s="84" t="s">
        <v>55</v>
      </c>
      <c r="D158" s="8" t="s">
        <v>216</v>
      </c>
      <c r="E158" s="15"/>
      <c r="F158" s="10" t="s">
        <v>19</v>
      </c>
      <c r="G158" s="11" t="s">
        <v>19</v>
      </c>
      <c r="H158" s="16" t="s">
        <v>40</v>
      </c>
      <c r="J158" s="13">
        <f t="shared" si="0"/>
        <v>2</v>
      </c>
      <c r="K158" s="83" t="s">
        <v>274</v>
      </c>
      <c r="L158" s="75"/>
      <c r="M158" s="75"/>
      <c r="N158" s="74" t="str">
        <f>IF(L158="I","I",IF(ISNA(VLOOKUP(M158, 'Lookup Tables'!$B$16:$E$19, MATCH(L158, 'Lookup Tables'!$B$16:$E$16, 0), FALSE)),"",VLOOKUP(M158, 'Lookup Tables'!$B$16:$E$19, MATCH(L158, 'Lookup Tables'!$B$16:$E$16, 0), FALSE)))</f>
        <v/>
      </c>
    </row>
    <row r="159" spans="1:15" ht="31" thickBot="1">
      <c r="A159">
        <v>158</v>
      </c>
      <c r="B159" s="7">
        <v>17.7</v>
      </c>
      <c r="C159" s="84" t="s">
        <v>55</v>
      </c>
      <c r="D159" s="8" t="s">
        <v>217</v>
      </c>
      <c r="E159" s="9" t="s">
        <v>19</v>
      </c>
      <c r="F159" s="10" t="s">
        <v>19</v>
      </c>
      <c r="G159" s="11" t="s">
        <v>19</v>
      </c>
      <c r="H159" s="16" t="s">
        <v>40</v>
      </c>
      <c r="J159" s="13">
        <f t="shared" si="0"/>
        <v>1</v>
      </c>
      <c r="K159" s="86" t="s">
        <v>272</v>
      </c>
      <c r="L159" s="75"/>
      <c r="M159" s="75"/>
      <c r="N159" s="74" t="str">
        <f>IF(L159="I","I",IF(ISNA(VLOOKUP(M159, 'Lookup Tables'!$B$16:$E$19, MATCH(L159, 'Lookup Tables'!$B$16:$E$16, 0), FALSE)),"",VLOOKUP(M159, 'Lookup Tables'!$B$16:$E$19, MATCH(L159, 'Lookup Tables'!$B$16:$E$16, 0), FALSE)))</f>
        <v/>
      </c>
      <c r="O159" s="13" t="s">
        <v>211</v>
      </c>
    </row>
    <row r="160" spans="1:15" ht="61" hidden="1" thickBot="1">
      <c r="A160">
        <v>159</v>
      </c>
      <c r="B160" s="7">
        <v>17.8</v>
      </c>
      <c r="C160" s="84" t="s">
        <v>55</v>
      </c>
      <c r="D160" s="8" t="s">
        <v>218</v>
      </c>
      <c r="E160" s="15"/>
      <c r="F160" s="10"/>
      <c r="G160" s="11" t="s">
        <v>19</v>
      </c>
      <c r="H160" s="16" t="s">
        <v>40</v>
      </c>
      <c r="J160" s="13">
        <f t="shared" si="0"/>
        <v>3</v>
      </c>
      <c r="K160" s="83" t="s">
        <v>274</v>
      </c>
      <c r="L160" s="75"/>
      <c r="M160" s="75"/>
      <c r="N160" s="74" t="str">
        <f>IF(L160="I","I",IF(ISNA(VLOOKUP(M160, 'Lookup Tables'!$B$16:$E$19, MATCH(L160, 'Lookup Tables'!$B$16:$E$16, 0), FALSE)),"",VLOOKUP(M160, 'Lookup Tables'!$B$16:$E$19, MATCH(L160, 'Lookup Tables'!$B$16:$E$16, 0), FALSE)))</f>
        <v/>
      </c>
    </row>
    <row r="161" spans="1:15" ht="46" thickBot="1">
      <c r="A161">
        <v>160</v>
      </c>
      <c r="B161" s="7">
        <v>17.899999999999999</v>
      </c>
      <c r="C161" s="84" t="s">
        <v>55</v>
      </c>
      <c r="D161" s="8" t="s">
        <v>219</v>
      </c>
      <c r="E161" s="9" t="s">
        <v>19</v>
      </c>
      <c r="F161" s="10" t="s">
        <v>19</v>
      </c>
      <c r="G161" s="11" t="s">
        <v>19</v>
      </c>
      <c r="H161" s="16" t="s">
        <v>40</v>
      </c>
      <c r="J161" s="13">
        <f t="shared" si="0"/>
        <v>1</v>
      </c>
      <c r="K161" s="86" t="s">
        <v>272</v>
      </c>
      <c r="L161" s="75"/>
      <c r="M161" s="75"/>
      <c r="N161" s="74" t="str">
        <f>IF(L161="I","I",IF(ISNA(VLOOKUP(M161, 'Lookup Tables'!$B$16:$E$19, MATCH(L161, 'Lookup Tables'!$B$16:$E$16, 0), FALSE)),"",VLOOKUP(M161, 'Lookup Tables'!$B$16:$E$19, MATCH(L161, 'Lookup Tables'!$B$16:$E$16, 0), FALSE)))</f>
        <v/>
      </c>
      <c r="O161" s="13" t="s">
        <v>211</v>
      </c>
    </row>
    <row r="162" spans="1:15" ht="46" hidden="1" thickBot="1">
      <c r="A162">
        <v>161</v>
      </c>
      <c r="B162" s="66" t="s">
        <v>128</v>
      </c>
      <c r="C162" s="84" t="s">
        <v>55</v>
      </c>
      <c r="D162" s="8" t="s">
        <v>175</v>
      </c>
      <c r="E162" s="15"/>
      <c r="F162" s="10" t="s">
        <v>19</v>
      </c>
      <c r="G162" s="11" t="s">
        <v>19</v>
      </c>
      <c r="H162" s="18" t="s">
        <v>33</v>
      </c>
      <c r="J162" s="13">
        <f t="shared" si="0"/>
        <v>2</v>
      </c>
      <c r="K162" s="83" t="s">
        <v>274</v>
      </c>
      <c r="L162" s="75"/>
      <c r="M162" s="75"/>
      <c r="N162" s="74" t="str">
        <f>IF(L162="I","I",IF(ISNA(VLOOKUP(M162, 'Lookup Tables'!$B$16:$E$19, MATCH(L162, 'Lookup Tables'!$B$16:$E$16, 0), FALSE)),"",VLOOKUP(M162, 'Lookup Tables'!$B$16:$E$19, MATCH(L162, 'Lookup Tables'!$B$16:$E$16, 0), FALSE)))</f>
        <v/>
      </c>
    </row>
    <row r="163" spans="1:15" ht="31" thickBot="1">
      <c r="A163">
        <v>162</v>
      </c>
      <c r="B163" s="7">
        <v>17.11</v>
      </c>
      <c r="C163" s="84" t="s">
        <v>55</v>
      </c>
      <c r="D163" s="8" t="s">
        <v>220</v>
      </c>
      <c r="E163" s="9" t="s">
        <v>19</v>
      </c>
      <c r="F163" s="10" t="s">
        <v>19</v>
      </c>
      <c r="G163" s="11" t="s">
        <v>19</v>
      </c>
      <c r="H163" s="71" t="s">
        <v>33</v>
      </c>
      <c r="J163" s="13">
        <f t="shared" si="0"/>
        <v>1</v>
      </c>
      <c r="K163" s="86" t="s">
        <v>272</v>
      </c>
      <c r="L163" s="75"/>
      <c r="M163" s="75"/>
      <c r="N163" s="74" t="str">
        <f>IF(L163="I","I",IF(ISNA(VLOOKUP(M163, 'Lookup Tables'!$B$16:$E$19, MATCH(L163, 'Lookup Tables'!$B$16:$E$16, 0), FALSE)),"",VLOOKUP(M163, 'Lookup Tables'!$B$16:$E$19, MATCH(L163, 'Lookup Tables'!$B$16:$E$16, 0), FALSE)))</f>
        <v/>
      </c>
      <c r="O163" s="13" t="s">
        <v>211</v>
      </c>
    </row>
    <row r="164" spans="1:15" ht="31" thickBot="1">
      <c r="A164">
        <v>165</v>
      </c>
      <c r="B164" s="7">
        <v>18.100000000000001</v>
      </c>
      <c r="C164" s="84" t="s">
        <v>56</v>
      </c>
      <c r="D164" s="8" t="s">
        <v>221</v>
      </c>
      <c r="E164" s="9" t="s">
        <v>19</v>
      </c>
      <c r="F164" s="10" t="s">
        <v>19</v>
      </c>
      <c r="G164" s="11" t="s">
        <v>19</v>
      </c>
      <c r="H164" s="12" t="s">
        <v>28</v>
      </c>
      <c r="J164" s="13">
        <f t="shared" si="0"/>
        <v>1</v>
      </c>
      <c r="K164" s="83" t="s">
        <v>274</v>
      </c>
      <c r="L164" s="75"/>
      <c r="M164" s="75"/>
      <c r="N164" s="74" t="str">
        <f>IF(L164="I","I",IF(ISNA(VLOOKUP(M164, 'Lookup Tables'!$B$16:$E$19, MATCH(L164, 'Lookup Tables'!$B$16:$E$16, 0), FALSE)),"",VLOOKUP(M164, 'Lookup Tables'!$B$16:$E$19, MATCH(L164, 'Lookup Tables'!$B$16:$E$16, 0), FALSE)))</f>
        <v/>
      </c>
      <c r="O164" s="14"/>
    </row>
    <row r="165" spans="1:15" ht="46" thickBot="1">
      <c r="A165">
        <v>166</v>
      </c>
      <c r="B165" s="7">
        <v>18.2</v>
      </c>
      <c r="C165" s="84" t="s">
        <v>56</v>
      </c>
      <c r="D165" s="8" t="s">
        <v>222</v>
      </c>
      <c r="E165" s="9" t="s">
        <v>19</v>
      </c>
      <c r="F165" s="10" t="s">
        <v>19</v>
      </c>
      <c r="G165" s="11" t="s">
        <v>19</v>
      </c>
      <c r="H165" s="16" t="s">
        <v>28</v>
      </c>
      <c r="J165" s="13">
        <f t="shared" si="0"/>
        <v>1</v>
      </c>
      <c r="K165" s="83" t="s">
        <v>274</v>
      </c>
      <c r="L165" s="75"/>
      <c r="M165" s="75"/>
      <c r="N165" s="74" t="str">
        <f>IF(L165="I","I",IF(ISNA(VLOOKUP(M165, 'Lookup Tables'!$B$16:$E$19, MATCH(L165, 'Lookup Tables'!$B$16:$E$16, 0), FALSE)),"",VLOOKUP(M165, 'Lookup Tables'!$B$16:$E$19, MATCH(L165, 'Lookup Tables'!$B$16:$E$16, 0), FALSE)))</f>
        <v/>
      </c>
      <c r="O165" s="14"/>
    </row>
    <row r="166" spans="1:15" ht="31" thickBot="1">
      <c r="A166">
        <v>167</v>
      </c>
      <c r="B166" s="7">
        <v>18.3</v>
      </c>
      <c r="C166" s="84" t="s">
        <v>56</v>
      </c>
      <c r="D166" s="8" t="s">
        <v>223</v>
      </c>
      <c r="E166" s="9" t="s">
        <v>19</v>
      </c>
      <c r="F166" s="10" t="s">
        <v>19</v>
      </c>
      <c r="G166" s="11" t="s">
        <v>19</v>
      </c>
      <c r="H166" s="16" t="s">
        <v>28</v>
      </c>
      <c r="J166" s="13">
        <f t="shared" si="0"/>
        <v>1</v>
      </c>
      <c r="K166" s="83" t="s">
        <v>274</v>
      </c>
      <c r="L166" s="75"/>
      <c r="M166" s="75"/>
      <c r="N166" s="74" t="str">
        <f>IF(L166="I","I",IF(ISNA(VLOOKUP(M166, 'Lookup Tables'!$B$16:$E$19, MATCH(L166, 'Lookup Tables'!$B$16:$E$16, 0), FALSE)),"",VLOOKUP(M166, 'Lookup Tables'!$B$16:$E$19, MATCH(L166, 'Lookup Tables'!$B$16:$E$16, 0), FALSE)))</f>
        <v/>
      </c>
      <c r="O166" s="14"/>
    </row>
    <row r="167" spans="1:15" ht="17" thickBot="1">
      <c r="A167">
        <v>168</v>
      </c>
      <c r="B167" s="7">
        <v>18.399999999999999</v>
      </c>
      <c r="C167" s="84" t="s">
        <v>56</v>
      </c>
      <c r="D167" s="8" t="s">
        <v>224</v>
      </c>
      <c r="E167" s="9" t="s">
        <v>19</v>
      </c>
      <c r="F167" s="10" t="s">
        <v>19</v>
      </c>
      <c r="G167" s="11" t="s">
        <v>19</v>
      </c>
      <c r="H167" s="16" t="s">
        <v>28</v>
      </c>
      <c r="J167" s="13">
        <f t="shared" si="0"/>
        <v>1</v>
      </c>
      <c r="K167" s="83" t="s">
        <v>274</v>
      </c>
      <c r="L167" s="75"/>
      <c r="M167" s="75"/>
      <c r="N167" s="74" t="str">
        <f>IF(L167="I","I",IF(ISNA(VLOOKUP(M167, 'Lookup Tables'!$B$16:$E$19, MATCH(L167, 'Lookup Tables'!$B$16:$E$16, 0), FALSE)),"",VLOOKUP(M167, 'Lookup Tables'!$B$16:$E$19, MATCH(L167, 'Lookup Tables'!$B$16:$E$16, 0), FALSE)))</f>
        <v/>
      </c>
      <c r="O167" s="14"/>
    </row>
    <row r="168" spans="1:15" ht="46" thickBot="1">
      <c r="A168">
        <v>169</v>
      </c>
      <c r="B168" s="7">
        <v>18.5</v>
      </c>
      <c r="C168" s="84" t="s">
        <v>56</v>
      </c>
      <c r="D168" s="8" t="s">
        <v>225</v>
      </c>
      <c r="E168" s="9" t="s">
        <v>19</v>
      </c>
      <c r="F168" s="10" t="s">
        <v>19</v>
      </c>
      <c r="G168" s="11" t="s">
        <v>19</v>
      </c>
      <c r="H168" s="18" t="s">
        <v>33</v>
      </c>
      <c r="J168" s="13">
        <f t="shared" si="0"/>
        <v>1</v>
      </c>
      <c r="K168" s="83" t="s">
        <v>274</v>
      </c>
      <c r="L168" s="75"/>
      <c r="M168" s="75"/>
      <c r="N168" s="74" t="str">
        <f>IF(L168="I","I",IF(ISNA(VLOOKUP(M168, 'Lookup Tables'!$B$16:$E$19, MATCH(L168, 'Lookup Tables'!$B$16:$E$16, 0), FALSE)),"",VLOOKUP(M168, 'Lookup Tables'!$B$16:$E$19, MATCH(L168, 'Lookup Tables'!$B$16:$E$16, 0), FALSE)))</f>
        <v/>
      </c>
      <c r="O168" s="14"/>
    </row>
    <row r="169" spans="1:15" ht="61" thickBot="1">
      <c r="A169">
        <v>170</v>
      </c>
      <c r="B169" s="7">
        <v>18.600000000000001</v>
      </c>
      <c r="C169" s="84" t="s">
        <v>56</v>
      </c>
      <c r="D169" s="8" t="s">
        <v>226</v>
      </c>
      <c r="E169" s="9" t="s">
        <v>19</v>
      </c>
      <c r="F169" s="10" t="s">
        <v>19</v>
      </c>
      <c r="G169" s="11" t="s">
        <v>19</v>
      </c>
      <c r="H169" s="16" t="s">
        <v>28</v>
      </c>
      <c r="J169" s="13">
        <f t="shared" si="0"/>
        <v>1</v>
      </c>
      <c r="K169" s="83" t="s">
        <v>274</v>
      </c>
      <c r="L169" s="75"/>
      <c r="M169" s="75"/>
      <c r="N169" s="74" t="str">
        <f>IF(L169="I","I",IF(ISNA(VLOOKUP(M169, 'Lookup Tables'!$B$16:$E$19, MATCH(L169, 'Lookup Tables'!$B$16:$E$16, 0), FALSE)),"",VLOOKUP(M169, 'Lookup Tables'!$B$16:$E$19, MATCH(L169, 'Lookup Tables'!$B$16:$E$16, 0), FALSE)))</f>
        <v/>
      </c>
      <c r="O169" s="14"/>
    </row>
    <row r="170" spans="1:15" ht="77" thickBot="1">
      <c r="A170">
        <v>171</v>
      </c>
      <c r="B170" s="7">
        <v>18.7</v>
      </c>
      <c r="C170" s="84" t="s">
        <v>56</v>
      </c>
      <c r="D170" s="8" t="s">
        <v>227</v>
      </c>
      <c r="E170" s="9" t="s">
        <v>19</v>
      </c>
      <c r="F170" s="10" t="s">
        <v>19</v>
      </c>
      <c r="G170" s="11" t="s">
        <v>19</v>
      </c>
      <c r="H170" s="18" t="s">
        <v>33</v>
      </c>
      <c r="J170" s="13">
        <f t="shared" si="0"/>
        <v>1</v>
      </c>
      <c r="K170" s="83" t="s">
        <v>274</v>
      </c>
      <c r="L170" s="75"/>
      <c r="M170" s="75"/>
      <c r="N170" s="74" t="str">
        <f>IF(L170="I","I",IF(ISNA(VLOOKUP(M170, 'Lookup Tables'!$B$16:$E$19, MATCH(L170, 'Lookup Tables'!$B$16:$E$16, 0), FALSE)),"",VLOOKUP(M170, 'Lookup Tables'!$B$16:$E$19, MATCH(L170, 'Lookup Tables'!$B$16:$E$16, 0), FALSE)))</f>
        <v/>
      </c>
      <c r="O170" s="91" t="s">
        <v>281</v>
      </c>
    </row>
    <row r="171" spans="1:15" ht="46" hidden="1" thickBot="1">
      <c r="A171">
        <v>172</v>
      </c>
      <c r="B171" s="7">
        <v>18.8</v>
      </c>
      <c r="C171" s="84" t="s">
        <v>56</v>
      </c>
      <c r="D171" s="8" t="s">
        <v>228</v>
      </c>
      <c r="E171" s="15"/>
      <c r="F171" s="10" t="s">
        <v>19</v>
      </c>
      <c r="G171" s="11" t="s">
        <v>19</v>
      </c>
      <c r="H171" s="16" t="s">
        <v>28</v>
      </c>
      <c r="J171" s="13">
        <f t="shared" si="0"/>
        <v>2</v>
      </c>
      <c r="K171" s="83" t="s">
        <v>274</v>
      </c>
      <c r="L171" s="75"/>
      <c r="M171" s="75"/>
      <c r="N171" s="74" t="str">
        <f>IF(L171="I","I",IF(ISNA(VLOOKUP(M171, 'Lookup Tables'!$B$16:$E$19, MATCH(L171, 'Lookup Tables'!$B$16:$E$16, 0), FALSE)),"",VLOOKUP(M171, 'Lookup Tables'!$B$16:$E$19, MATCH(L171, 'Lookup Tables'!$B$16:$E$16, 0), FALSE)))</f>
        <v/>
      </c>
    </row>
    <row r="172" spans="1:15" ht="46" hidden="1" thickBot="1">
      <c r="A172">
        <v>173</v>
      </c>
      <c r="B172" s="7">
        <v>18.899999999999999</v>
      </c>
      <c r="C172" s="84" t="s">
        <v>56</v>
      </c>
      <c r="D172" s="8" t="s">
        <v>229</v>
      </c>
      <c r="E172" s="15"/>
      <c r="F172" s="10" t="s">
        <v>19</v>
      </c>
      <c r="G172" s="11" t="s">
        <v>19</v>
      </c>
      <c r="H172" s="18" t="s">
        <v>33</v>
      </c>
      <c r="J172" s="13">
        <f t="shared" si="0"/>
        <v>2</v>
      </c>
      <c r="K172" s="83" t="s">
        <v>274</v>
      </c>
      <c r="L172" s="75"/>
      <c r="M172" s="75"/>
      <c r="N172" s="74" t="str">
        <f>IF(L172="I","I",IF(ISNA(VLOOKUP(M172, 'Lookup Tables'!$B$16:$E$19, MATCH(L172, 'Lookup Tables'!$B$16:$E$16, 0), FALSE)),"",VLOOKUP(M172, 'Lookup Tables'!$B$16:$E$19, MATCH(L172, 'Lookup Tables'!$B$16:$E$16, 0), FALSE)))</f>
        <v/>
      </c>
      <c r="O172" s="90" t="s">
        <v>280</v>
      </c>
    </row>
    <row r="173" spans="1:15" ht="31" hidden="1" thickBot="1">
      <c r="A173">
        <v>174</v>
      </c>
      <c r="B173" s="66" t="s">
        <v>133</v>
      </c>
      <c r="C173" s="84" t="s">
        <v>56</v>
      </c>
      <c r="D173" s="8" t="s">
        <v>230</v>
      </c>
      <c r="E173" s="15"/>
      <c r="F173" s="10" t="s">
        <v>19</v>
      </c>
      <c r="G173" s="11" t="s">
        <v>19</v>
      </c>
      <c r="H173" s="16" t="s">
        <v>28</v>
      </c>
      <c r="J173" s="13">
        <f t="shared" si="0"/>
        <v>2</v>
      </c>
      <c r="K173" s="83" t="s">
        <v>274</v>
      </c>
      <c r="L173" s="75"/>
      <c r="M173" s="75"/>
      <c r="N173" s="74" t="str">
        <f>IF(L173="I","I",IF(ISNA(VLOOKUP(M173, 'Lookup Tables'!$B$16:$E$19, MATCH(L173, 'Lookup Tables'!$B$16:$E$16, 0), FALSE)),"",VLOOKUP(M173, 'Lookup Tables'!$B$16:$E$19, MATCH(L173, 'Lookup Tables'!$B$16:$E$16, 0), FALSE)))</f>
        <v/>
      </c>
      <c r="O173" s="14"/>
    </row>
    <row r="174" spans="1:15" ht="76" thickBot="1">
      <c r="A174">
        <v>175</v>
      </c>
      <c r="B174" s="7">
        <v>19.100000000000001</v>
      </c>
      <c r="C174" s="84" t="s">
        <v>57</v>
      </c>
      <c r="D174" s="8" t="s">
        <v>231</v>
      </c>
      <c r="E174" s="9" t="s">
        <v>19</v>
      </c>
      <c r="F174" s="10" t="s">
        <v>19</v>
      </c>
      <c r="G174" s="11" t="s">
        <v>19</v>
      </c>
      <c r="H174" s="72">
        <v>3.1</v>
      </c>
      <c r="J174" s="13">
        <f t="shared" si="0"/>
        <v>1</v>
      </c>
      <c r="K174" s="83" t="s">
        <v>274</v>
      </c>
      <c r="L174" s="75"/>
      <c r="M174" s="75"/>
      <c r="N174" s="74" t="str">
        <f>IF(L174="I","I",IF(ISNA(VLOOKUP(M174, 'Lookup Tables'!$B$16:$E$19, MATCH(L174, 'Lookup Tables'!$B$16:$E$16, 0), FALSE)),"",VLOOKUP(M174, 'Lookup Tables'!$B$16:$E$19, MATCH(L174, 'Lookup Tables'!$B$16:$E$16, 0), FALSE)))</f>
        <v/>
      </c>
      <c r="O174" s="14"/>
    </row>
    <row r="175" spans="1:15" ht="61" hidden="1" thickBot="1">
      <c r="A175">
        <v>176</v>
      </c>
      <c r="B175" s="7">
        <v>19.2</v>
      </c>
      <c r="C175" s="84" t="s">
        <v>57</v>
      </c>
      <c r="D175" s="8" t="s">
        <v>232</v>
      </c>
      <c r="E175" s="15"/>
      <c r="F175" s="10" t="s">
        <v>19</v>
      </c>
      <c r="G175" s="11" t="s">
        <v>19</v>
      </c>
      <c r="H175" s="19">
        <v>3.1</v>
      </c>
      <c r="J175" s="13">
        <f t="shared" si="0"/>
        <v>2</v>
      </c>
      <c r="K175" s="83" t="s">
        <v>274</v>
      </c>
      <c r="L175" s="75"/>
      <c r="M175" s="75"/>
      <c r="N175" s="74" t="str">
        <f>IF(L175="I","I",IF(ISNA(VLOOKUP(M175, 'Lookup Tables'!$B$16:$E$19, MATCH(L175, 'Lookup Tables'!$B$16:$E$16, 0), FALSE)),"",VLOOKUP(M175, 'Lookup Tables'!$B$16:$E$19, MATCH(L175, 'Lookup Tables'!$B$16:$E$16, 0), FALSE)))</f>
        <v/>
      </c>
      <c r="O175" s="14"/>
    </row>
    <row r="176" spans="1:15" ht="61" hidden="1" thickBot="1">
      <c r="A176">
        <v>177</v>
      </c>
      <c r="B176" s="7">
        <v>19.3</v>
      </c>
      <c r="C176" s="84" t="s">
        <v>57</v>
      </c>
      <c r="D176" s="8" t="s">
        <v>233</v>
      </c>
      <c r="E176" s="15"/>
      <c r="F176" s="10" t="s">
        <v>19</v>
      </c>
      <c r="G176" s="11" t="s">
        <v>19</v>
      </c>
      <c r="H176" s="19">
        <v>3.1</v>
      </c>
      <c r="J176" s="13">
        <f t="shared" si="0"/>
        <v>2</v>
      </c>
      <c r="K176" s="83" t="s">
        <v>274</v>
      </c>
      <c r="L176" s="75"/>
      <c r="M176" s="75"/>
      <c r="N176" s="74" t="str">
        <f>IF(L176="I","I",IF(ISNA(VLOOKUP(M176, 'Lookup Tables'!$B$16:$E$19, MATCH(L176, 'Lookup Tables'!$B$16:$E$16, 0), FALSE)),"",VLOOKUP(M176, 'Lookup Tables'!$B$16:$E$19, MATCH(L176, 'Lookup Tables'!$B$16:$E$16, 0), FALSE)))</f>
        <v/>
      </c>
      <c r="O176" s="14"/>
    </row>
    <row r="177" spans="1:15" ht="46" hidden="1" thickBot="1">
      <c r="A177">
        <v>178</v>
      </c>
      <c r="B177" s="7">
        <v>19.399999999999999</v>
      </c>
      <c r="C177" s="84" t="s">
        <v>57</v>
      </c>
      <c r="D177" s="8" t="s">
        <v>234</v>
      </c>
      <c r="E177" s="15"/>
      <c r="F177" s="10" t="s">
        <v>19</v>
      </c>
      <c r="G177" s="11" t="s">
        <v>19</v>
      </c>
      <c r="H177" s="16" t="s">
        <v>28</v>
      </c>
      <c r="J177" s="13">
        <f t="shared" si="0"/>
        <v>2</v>
      </c>
      <c r="K177" s="83" t="s">
        <v>274</v>
      </c>
      <c r="L177" s="75"/>
      <c r="M177" s="75"/>
      <c r="N177" s="74" t="str">
        <f>IF(L177="I","I",IF(ISNA(VLOOKUP(M177, 'Lookup Tables'!$B$16:$E$19, MATCH(L177, 'Lookup Tables'!$B$16:$E$16, 0), FALSE)),"",VLOOKUP(M177, 'Lookup Tables'!$B$16:$E$19, MATCH(L177, 'Lookup Tables'!$B$16:$E$16, 0), FALSE)))</f>
        <v/>
      </c>
      <c r="O177" s="14"/>
    </row>
    <row r="178" spans="1:15" ht="61" hidden="1" thickBot="1">
      <c r="A178">
        <v>179</v>
      </c>
      <c r="B178" s="7">
        <v>19.5</v>
      </c>
      <c r="C178" s="84" t="s">
        <v>57</v>
      </c>
      <c r="D178" s="8" t="s">
        <v>235</v>
      </c>
      <c r="E178" s="15"/>
      <c r="F178" s="10" t="s">
        <v>19</v>
      </c>
      <c r="G178" s="11" t="s">
        <v>19</v>
      </c>
      <c r="H178" s="19">
        <v>3.1</v>
      </c>
      <c r="J178" s="13">
        <f t="shared" si="0"/>
        <v>2</v>
      </c>
      <c r="K178" s="83" t="s">
        <v>274</v>
      </c>
      <c r="L178" s="75"/>
      <c r="M178" s="75"/>
      <c r="N178" s="74" t="str">
        <f>IF(L178="I","I",IF(ISNA(VLOOKUP(M178, 'Lookup Tables'!$B$16:$E$19, MATCH(L178, 'Lookup Tables'!$B$16:$E$16, 0), FALSE)),"",VLOOKUP(M178, 'Lookup Tables'!$B$16:$E$19, MATCH(L178, 'Lookup Tables'!$B$16:$E$16, 0), FALSE)))</f>
        <v/>
      </c>
      <c r="O178" s="14"/>
    </row>
    <row r="179" spans="1:15" ht="46" hidden="1" thickBot="1">
      <c r="A179">
        <v>180</v>
      </c>
      <c r="B179" s="7">
        <v>19.600000000000001</v>
      </c>
      <c r="C179" s="84" t="s">
        <v>57</v>
      </c>
      <c r="D179" s="8" t="s">
        <v>236</v>
      </c>
      <c r="E179" s="15"/>
      <c r="F179" s="15"/>
      <c r="G179" s="11" t="s">
        <v>19</v>
      </c>
      <c r="H179" s="19">
        <v>3.1</v>
      </c>
      <c r="J179" s="13">
        <f t="shared" si="0"/>
        <v>3</v>
      </c>
      <c r="K179" s="83" t="s">
        <v>274</v>
      </c>
      <c r="L179" s="75"/>
      <c r="M179" s="75"/>
      <c r="N179" s="74" t="str">
        <f>IF(L179="I","I",IF(ISNA(VLOOKUP(M179, 'Lookup Tables'!$B$16:$E$19, MATCH(L179, 'Lookup Tables'!$B$16:$E$16, 0), FALSE)),"",VLOOKUP(M179, 'Lookup Tables'!$B$16:$E$19, MATCH(L179, 'Lookup Tables'!$B$16:$E$16, 0), FALSE)))</f>
        <v/>
      </c>
      <c r="O179" s="14"/>
    </row>
    <row r="180" spans="1:15" ht="17" hidden="1" thickBot="1">
      <c r="A180">
        <v>181</v>
      </c>
      <c r="B180" s="7">
        <v>19.7</v>
      </c>
      <c r="C180" s="84" t="s">
        <v>57</v>
      </c>
      <c r="D180" s="8" t="s">
        <v>237</v>
      </c>
      <c r="E180" s="15"/>
      <c r="F180" s="15"/>
      <c r="G180" s="11" t="s">
        <v>19</v>
      </c>
      <c r="H180" s="16" t="s">
        <v>28</v>
      </c>
      <c r="J180" s="13">
        <f t="shared" si="0"/>
        <v>3</v>
      </c>
      <c r="K180" s="83" t="s">
        <v>274</v>
      </c>
      <c r="L180" s="75"/>
      <c r="M180" s="75"/>
      <c r="N180" s="74" t="str">
        <f>IF(L180="I","I",IF(ISNA(VLOOKUP(M180, 'Lookup Tables'!$B$16:$E$19, MATCH(L180, 'Lookup Tables'!$B$16:$E$16, 0), FALSE)),"",VLOOKUP(M180, 'Lookup Tables'!$B$16:$E$19, MATCH(L180, 'Lookup Tables'!$B$16:$E$16, 0), FALSE)))</f>
        <v/>
      </c>
      <c r="O180" s="14"/>
    </row>
    <row r="181" spans="1:15" ht="31" hidden="1" thickBot="1">
      <c r="A181">
        <v>182</v>
      </c>
      <c r="B181" s="7">
        <v>19.8</v>
      </c>
      <c r="C181" s="84" t="s">
        <v>57</v>
      </c>
      <c r="D181" s="8" t="s">
        <v>238</v>
      </c>
      <c r="E181" s="15"/>
      <c r="F181" s="15"/>
      <c r="G181" s="11" t="s">
        <v>19</v>
      </c>
      <c r="H181" s="16" t="s">
        <v>28</v>
      </c>
      <c r="J181" s="13">
        <f t="shared" si="0"/>
        <v>3</v>
      </c>
      <c r="K181" s="83" t="s">
        <v>274</v>
      </c>
      <c r="L181" s="75"/>
      <c r="M181" s="75"/>
      <c r="N181" s="74" t="str">
        <f>IF(L181="I","I",IF(ISNA(VLOOKUP(M181, 'Lookup Tables'!$B$16:$E$19, MATCH(L181, 'Lookup Tables'!$B$16:$E$16, 0), FALSE)),"",VLOOKUP(M181, 'Lookup Tables'!$B$16:$E$19, MATCH(L181, 'Lookup Tables'!$B$16:$E$16, 0), FALSE)))</f>
        <v/>
      </c>
      <c r="O181" s="14"/>
    </row>
    <row r="182" spans="1:15" ht="46" hidden="1" thickBot="1">
      <c r="A182">
        <v>183</v>
      </c>
      <c r="B182" s="7">
        <v>19.899999999999999</v>
      </c>
      <c r="C182" s="84" t="s">
        <v>57</v>
      </c>
      <c r="D182" s="8" t="s">
        <v>239</v>
      </c>
      <c r="E182" s="15"/>
      <c r="F182" s="15"/>
      <c r="G182" s="11" t="s">
        <v>19</v>
      </c>
      <c r="H182" s="16" t="s">
        <v>28</v>
      </c>
      <c r="J182" s="13">
        <f t="shared" si="0"/>
        <v>3</v>
      </c>
      <c r="K182" s="83" t="s">
        <v>274</v>
      </c>
      <c r="L182" s="75"/>
      <c r="M182" s="75"/>
      <c r="N182" s="74" t="str">
        <f>IF(L182="I","I",IF(ISNA(VLOOKUP(M182, 'Lookup Tables'!$B$16:$E$19, MATCH(L182, 'Lookup Tables'!$B$16:$E$16, 0), FALSE)),"",VLOOKUP(M182, 'Lookup Tables'!$B$16:$E$19, MATCH(L182, 'Lookup Tables'!$B$16:$E$16, 0), FALSE)))</f>
        <v/>
      </c>
      <c r="O182" s="14"/>
    </row>
    <row r="183" spans="1:15" ht="61" hidden="1" thickBot="1">
      <c r="A183">
        <v>184</v>
      </c>
      <c r="B183" s="66" t="s">
        <v>137</v>
      </c>
      <c r="C183" s="84" t="s">
        <v>57</v>
      </c>
      <c r="D183" s="8" t="s">
        <v>240</v>
      </c>
      <c r="E183" s="15"/>
      <c r="F183" s="15"/>
      <c r="G183" s="11" t="s">
        <v>19</v>
      </c>
      <c r="H183" s="18" t="s">
        <v>33</v>
      </c>
      <c r="J183" s="13">
        <f t="shared" si="0"/>
        <v>3</v>
      </c>
      <c r="K183" s="83" t="s">
        <v>274</v>
      </c>
      <c r="L183" s="75"/>
      <c r="M183" s="75"/>
      <c r="N183" s="74" t="str">
        <f>IF(L183="I","I",IF(ISNA(VLOOKUP(M183, 'Lookup Tables'!$B$16:$E$19, MATCH(L183, 'Lookup Tables'!$B$16:$E$16, 0), FALSE)),"",VLOOKUP(M183, 'Lookup Tables'!$B$16:$E$19, MATCH(L183, 'Lookup Tables'!$B$16:$E$16, 0), FALSE)))</f>
        <v/>
      </c>
      <c r="O183" s="14"/>
    </row>
    <row r="184" spans="1:15" ht="61" hidden="1" thickBot="1">
      <c r="A184">
        <v>185</v>
      </c>
      <c r="B184" s="7">
        <v>19.11</v>
      </c>
      <c r="C184" s="84" t="s">
        <v>57</v>
      </c>
      <c r="D184" s="8" t="s">
        <v>241</v>
      </c>
      <c r="E184" s="15"/>
      <c r="F184" s="10" t="s">
        <v>19</v>
      </c>
      <c r="G184" s="11" t="s">
        <v>19</v>
      </c>
      <c r="H184" s="19">
        <v>3.1</v>
      </c>
      <c r="J184" s="13">
        <f t="shared" si="0"/>
        <v>2</v>
      </c>
      <c r="K184" s="83" t="s">
        <v>274</v>
      </c>
      <c r="L184" s="75"/>
      <c r="M184" s="75"/>
      <c r="N184" s="74" t="str">
        <f>IF(L184="I","I",IF(ISNA(VLOOKUP(M184, 'Lookup Tables'!$B$16:$E$19, MATCH(L184, 'Lookup Tables'!$B$16:$E$16, 0), FALSE)),"",VLOOKUP(M184, 'Lookup Tables'!$B$16:$E$19, MATCH(L184, 'Lookup Tables'!$B$16:$E$16, 0), FALSE)))</f>
        <v/>
      </c>
      <c r="O184" s="14"/>
    </row>
    <row r="185" spans="1:15" ht="31" thickBot="1">
      <c r="A185">
        <v>186</v>
      </c>
      <c r="B185" s="7">
        <v>20.100000000000001</v>
      </c>
      <c r="C185" s="84" t="s">
        <v>58</v>
      </c>
      <c r="D185" s="8" t="s">
        <v>242</v>
      </c>
      <c r="E185" s="9" t="s">
        <v>19</v>
      </c>
      <c r="F185" s="10" t="s">
        <v>19</v>
      </c>
      <c r="G185" s="11" t="s">
        <v>19</v>
      </c>
      <c r="H185" s="72">
        <v>3.1</v>
      </c>
      <c r="J185" s="13">
        <f t="shared" si="0"/>
        <v>1</v>
      </c>
      <c r="K185" s="83" t="s">
        <v>272</v>
      </c>
      <c r="L185" s="75"/>
      <c r="M185" s="75"/>
      <c r="N185" s="74" t="str">
        <f>IF(L185="I","I",IF(ISNA(VLOOKUP(M185, 'Lookup Tables'!$B$16:$E$19, MATCH(L185, 'Lookup Tables'!$B$16:$E$16, 0), FALSE)),"",VLOOKUP(M185, 'Lookup Tables'!$B$16:$E$19, MATCH(L185, 'Lookup Tables'!$B$16:$E$16, 0), FALSE)))</f>
        <v/>
      </c>
      <c r="O185" s="13" t="s">
        <v>243</v>
      </c>
    </row>
    <row r="186" spans="1:15" ht="31" thickBot="1">
      <c r="A186">
        <v>187</v>
      </c>
      <c r="B186" s="7">
        <v>20.2</v>
      </c>
      <c r="C186" s="84" t="s">
        <v>58</v>
      </c>
      <c r="D186" s="8" t="s">
        <v>244</v>
      </c>
      <c r="E186" s="9" t="s">
        <v>19</v>
      </c>
      <c r="F186" s="10" t="s">
        <v>19</v>
      </c>
      <c r="G186" s="11" t="s">
        <v>19</v>
      </c>
      <c r="H186" s="19">
        <v>3.1</v>
      </c>
      <c r="J186" s="13">
        <f t="shared" si="0"/>
        <v>1</v>
      </c>
      <c r="K186" s="86" t="s">
        <v>272</v>
      </c>
      <c r="L186" s="75"/>
      <c r="M186" s="75"/>
      <c r="N186" s="74" t="str">
        <f>IF(L186="I","I",IF(ISNA(VLOOKUP(M186, 'Lookup Tables'!$B$16:$E$19, MATCH(L186, 'Lookup Tables'!$B$16:$E$16, 0), FALSE)),"",VLOOKUP(M186, 'Lookup Tables'!$B$16:$E$19, MATCH(L186, 'Lookup Tables'!$B$16:$E$16, 0), FALSE)))</f>
        <v/>
      </c>
      <c r="O186" s="13" t="s">
        <v>243</v>
      </c>
    </row>
    <row r="187" spans="1:15" ht="31" thickBot="1">
      <c r="A187">
        <v>188</v>
      </c>
      <c r="B187" s="7">
        <v>20.3</v>
      </c>
      <c r="C187" s="84" t="s">
        <v>58</v>
      </c>
      <c r="D187" s="8" t="s">
        <v>245</v>
      </c>
      <c r="E187" s="9" t="s">
        <v>19</v>
      </c>
      <c r="F187" s="10" t="s">
        <v>19</v>
      </c>
      <c r="G187" s="11" t="s">
        <v>19</v>
      </c>
      <c r="H187" s="19">
        <v>3.1</v>
      </c>
      <c r="J187" s="13">
        <f t="shared" si="0"/>
        <v>1</v>
      </c>
      <c r="K187" s="86" t="s">
        <v>272</v>
      </c>
      <c r="L187" s="75"/>
      <c r="M187" s="75"/>
      <c r="N187" s="74" t="str">
        <f>IF(L187="I","I",IF(ISNA(VLOOKUP(M187, 'Lookup Tables'!$B$16:$E$19, MATCH(L187, 'Lookup Tables'!$B$16:$E$16, 0), FALSE)),"",VLOOKUP(M187, 'Lookup Tables'!$B$16:$E$19, MATCH(L187, 'Lookup Tables'!$B$16:$E$16, 0), FALSE)))</f>
        <v/>
      </c>
      <c r="O187" s="13" t="s">
        <v>243</v>
      </c>
    </row>
    <row r="188" spans="1:15" ht="46" thickBot="1">
      <c r="A188">
        <v>189</v>
      </c>
      <c r="B188" s="7">
        <v>20.399999999999999</v>
      </c>
      <c r="C188" s="84" t="s">
        <v>58</v>
      </c>
      <c r="D188" s="8" t="s">
        <v>246</v>
      </c>
      <c r="E188" s="9" t="s">
        <v>19</v>
      </c>
      <c r="F188" s="10" t="s">
        <v>19</v>
      </c>
      <c r="G188" s="11" t="s">
        <v>19</v>
      </c>
      <c r="H188" s="19">
        <v>3.1</v>
      </c>
      <c r="J188" s="13">
        <f t="shared" si="0"/>
        <v>1</v>
      </c>
      <c r="K188" s="86" t="s">
        <v>272</v>
      </c>
      <c r="L188" s="75"/>
      <c r="M188" s="75"/>
      <c r="N188" s="74" t="str">
        <f>IF(L188="I","I",IF(ISNA(VLOOKUP(M188, 'Lookup Tables'!$B$16:$E$19, MATCH(L188, 'Lookup Tables'!$B$16:$E$16, 0), FALSE)),"",VLOOKUP(M188, 'Lookup Tables'!$B$16:$E$19, MATCH(L188, 'Lookup Tables'!$B$16:$E$16, 0), FALSE)))</f>
        <v/>
      </c>
      <c r="O188" s="13" t="s">
        <v>243</v>
      </c>
    </row>
    <row r="189" spans="1:15" ht="31" thickBot="1">
      <c r="A189">
        <v>190</v>
      </c>
      <c r="B189" s="7">
        <v>20.5</v>
      </c>
      <c r="C189" s="84" t="s">
        <v>58</v>
      </c>
      <c r="D189" s="8" t="s">
        <v>247</v>
      </c>
      <c r="E189" s="9" t="s">
        <v>19</v>
      </c>
      <c r="F189" s="10" t="s">
        <v>19</v>
      </c>
      <c r="G189" s="11" t="s">
        <v>19</v>
      </c>
      <c r="H189" s="19">
        <v>3.1</v>
      </c>
      <c r="J189" s="13">
        <f t="shared" si="0"/>
        <v>1</v>
      </c>
      <c r="K189" s="86" t="s">
        <v>272</v>
      </c>
      <c r="L189" s="75"/>
      <c r="M189" s="75"/>
      <c r="N189" s="74" t="str">
        <f>IF(L189="I","I",IF(ISNA(VLOOKUP(M189, 'Lookup Tables'!$B$16:$E$19, MATCH(L189, 'Lookup Tables'!$B$16:$E$16, 0), FALSE)),"",VLOOKUP(M189, 'Lookup Tables'!$B$16:$E$19, MATCH(L189, 'Lookup Tables'!$B$16:$E$16, 0), FALSE)))</f>
        <v/>
      </c>
      <c r="O189" s="13" t="s">
        <v>243</v>
      </c>
    </row>
    <row r="190" spans="1:15" ht="31" thickBot="1">
      <c r="A190">
        <v>191</v>
      </c>
      <c r="B190" s="7">
        <v>20.6</v>
      </c>
      <c r="C190" s="84" t="s">
        <v>58</v>
      </c>
      <c r="D190" s="8" t="s">
        <v>248</v>
      </c>
      <c r="E190" s="9" t="s">
        <v>19</v>
      </c>
      <c r="F190" s="10" t="s">
        <v>19</v>
      </c>
      <c r="G190" s="11" t="s">
        <v>19</v>
      </c>
      <c r="H190" s="19">
        <v>3.1</v>
      </c>
      <c r="J190" s="13">
        <f t="shared" si="0"/>
        <v>1</v>
      </c>
      <c r="K190" s="86" t="s">
        <v>272</v>
      </c>
      <c r="L190" s="75"/>
      <c r="M190" s="75"/>
      <c r="N190" s="74" t="str">
        <f>IF(L190="I","I",IF(ISNA(VLOOKUP(M190, 'Lookup Tables'!$B$16:$E$19, MATCH(L190, 'Lookup Tables'!$B$16:$E$16, 0), FALSE)),"",VLOOKUP(M190, 'Lookup Tables'!$B$16:$E$19, MATCH(L190, 'Lookup Tables'!$B$16:$E$16, 0), FALSE)))</f>
        <v/>
      </c>
      <c r="O190" s="13" t="s">
        <v>243</v>
      </c>
    </row>
    <row r="191" spans="1:15" ht="31" thickBot="1">
      <c r="A191">
        <v>192</v>
      </c>
      <c r="B191" s="7">
        <v>20.7</v>
      </c>
      <c r="C191" s="84" t="s">
        <v>58</v>
      </c>
      <c r="D191" s="8" t="s">
        <v>249</v>
      </c>
      <c r="E191" s="9" t="s">
        <v>19</v>
      </c>
      <c r="F191" s="10" t="s">
        <v>19</v>
      </c>
      <c r="G191" s="11" t="s">
        <v>19</v>
      </c>
      <c r="H191" s="19">
        <v>3.1</v>
      </c>
      <c r="J191" s="13">
        <f t="shared" si="0"/>
        <v>1</v>
      </c>
      <c r="K191" s="86" t="s">
        <v>272</v>
      </c>
      <c r="L191" s="75"/>
      <c r="M191" s="75"/>
      <c r="N191" s="74" t="str">
        <f>IF(L191="I","I",IF(ISNA(VLOOKUP(M191, 'Lookup Tables'!$B$16:$E$19, MATCH(L191, 'Lookup Tables'!$B$16:$E$16, 0), FALSE)),"",VLOOKUP(M191, 'Lookup Tables'!$B$16:$E$19, MATCH(L191, 'Lookup Tables'!$B$16:$E$16, 0), FALSE)))</f>
        <v/>
      </c>
      <c r="O191" s="13" t="s">
        <v>243</v>
      </c>
    </row>
    <row r="192" spans="1:15" ht="31" thickBot="1">
      <c r="A192">
        <v>193</v>
      </c>
      <c r="B192" s="7">
        <v>20.8</v>
      </c>
      <c r="C192" s="84" t="s">
        <v>58</v>
      </c>
      <c r="D192" s="8" t="s">
        <v>250</v>
      </c>
      <c r="E192" s="9" t="s">
        <v>19</v>
      </c>
      <c r="F192" s="10" t="s">
        <v>19</v>
      </c>
      <c r="G192" s="11" t="s">
        <v>19</v>
      </c>
      <c r="H192" s="19">
        <v>3.1</v>
      </c>
      <c r="J192" s="13">
        <f t="shared" si="0"/>
        <v>1</v>
      </c>
      <c r="K192" s="86" t="s">
        <v>272</v>
      </c>
      <c r="L192" s="75"/>
      <c r="M192" s="75"/>
      <c r="N192" s="74" t="str">
        <f>IF(L192="I","I",IF(ISNA(VLOOKUP(M192, 'Lookup Tables'!$B$16:$E$19, MATCH(L192, 'Lookup Tables'!$B$16:$E$16, 0), FALSE)),"",VLOOKUP(M192, 'Lookup Tables'!$B$16:$E$19, MATCH(L192, 'Lookup Tables'!$B$16:$E$16, 0), FALSE)))</f>
        <v/>
      </c>
      <c r="O192" s="13" t="s">
        <v>243</v>
      </c>
    </row>
    <row r="193" spans="1:15" ht="31" thickBot="1">
      <c r="A193">
        <v>194</v>
      </c>
      <c r="B193" s="7">
        <v>20.9</v>
      </c>
      <c r="C193" s="84" t="s">
        <v>58</v>
      </c>
      <c r="D193" s="8" t="s">
        <v>251</v>
      </c>
      <c r="E193" s="9" t="s">
        <v>19</v>
      </c>
      <c r="F193" s="10" t="s">
        <v>19</v>
      </c>
      <c r="G193" s="11" t="s">
        <v>19</v>
      </c>
      <c r="H193" s="19">
        <v>3.1</v>
      </c>
      <c r="J193" s="13">
        <f t="shared" si="0"/>
        <v>1</v>
      </c>
      <c r="K193" s="86" t="s">
        <v>272</v>
      </c>
      <c r="L193" s="75"/>
      <c r="M193" s="75"/>
      <c r="N193" s="74" t="str">
        <f>IF(L193="I","I",IF(ISNA(VLOOKUP(M193, 'Lookup Tables'!$B$16:$E$19, MATCH(L193, 'Lookup Tables'!$B$16:$E$16, 0), FALSE)),"",VLOOKUP(M193, 'Lookup Tables'!$B$16:$E$19, MATCH(L193, 'Lookup Tables'!$B$16:$E$16, 0), FALSE)))</f>
        <v/>
      </c>
      <c r="O193" s="13" t="s">
        <v>243</v>
      </c>
    </row>
    <row r="194" spans="1:15" ht="31" thickBot="1">
      <c r="A194">
        <v>195</v>
      </c>
      <c r="B194" s="66" t="s">
        <v>142</v>
      </c>
      <c r="C194" s="84" t="s">
        <v>58</v>
      </c>
      <c r="D194" s="8" t="s">
        <v>252</v>
      </c>
      <c r="E194" s="9" t="s">
        <v>19</v>
      </c>
      <c r="F194" s="10" t="s">
        <v>19</v>
      </c>
      <c r="G194" s="11" t="s">
        <v>19</v>
      </c>
      <c r="H194" s="19">
        <v>3.1</v>
      </c>
      <c r="J194" s="13">
        <f t="shared" si="0"/>
        <v>1</v>
      </c>
      <c r="K194" s="86" t="s">
        <v>272</v>
      </c>
      <c r="L194" s="75"/>
      <c r="M194" s="75"/>
      <c r="N194" s="74" t="str">
        <f>IF(L194="I","I",IF(ISNA(VLOOKUP(M194, 'Lookup Tables'!$B$16:$E$19, MATCH(L194, 'Lookup Tables'!$B$16:$E$16, 0), FALSE)),"",VLOOKUP(M194, 'Lookup Tables'!$B$16:$E$19, MATCH(L194, 'Lookup Tables'!$B$16:$E$16, 0), FALSE)))</f>
        <v/>
      </c>
      <c r="O194" s="13" t="s">
        <v>243</v>
      </c>
    </row>
    <row r="195" spans="1:15" ht="31" thickBot="1">
      <c r="A195">
        <v>196</v>
      </c>
      <c r="B195" s="7">
        <v>20.11</v>
      </c>
      <c r="C195" s="84" t="s">
        <v>58</v>
      </c>
      <c r="D195" s="8" t="s">
        <v>253</v>
      </c>
      <c r="E195" s="9" t="s">
        <v>19</v>
      </c>
      <c r="F195" s="10" t="s">
        <v>19</v>
      </c>
      <c r="G195" s="11" t="s">
        <v>19</v>
      </c>
      <c r="H195" s="19">
        <v>3.1</v>
      </c>
      <c r="J195" s="13">
        <f t="shared" si="0"/>
        <v>1</v>
      </c>
      <c r="K195" s="86" t="s">
        <v>272</v>
      </c>
      <c r="L195" s="75"/>
      <c r="M195" s="75"/>
      <c r="N195" s="74" t="str">
        <f>IF(L195="I","I",IF(ISNA(VLOOKUP(M195, 'Lookup Tables'!$B$16:$E$19, MATCH(L195, 'Lookup Tables'!$B$16:$E$16, 0), FALSE)),"",VLOOKUP(M195, 'Lookup Tables'!$B$16:$E$19, MATCH(L195, 'Lookup Tables'!$B$16:$E$16, 0), FALSE)))</f>
        <v/>
      </c>
      <c r="O195" s="13" t="s">
        <v>243</v>
      </c>
    </row>
    <row r="196" spans="1:15" ht="31" hidden="1" thickBot="1">
      <c r="A196">
        <v>197</v>
      </c>
      <c r="B196" s="7">
        <v>20.12</v>
      </c>
      <c r="C196" s="84" t="s">
        <v>58</v>
      </c>
      <c r="D196" s="8" t="s">
        <v>254</v>
      </c>
      <c r="E196" s="15"/>
      <c r="F196" s="10" t="s">
        <v>19</v>
      </c>
      <c r="G196" s="11" t="s">
        <v>19</v>
      </c>
      <c r="H196" s="19">
        <v>3.1</v>
      </c>
      <c r="J196" s="13">
        <f t="shared" si="0"/>
        <v>2</v>
      </c>
      <c r="K196" s="83" t="s">
        <v>274</v>
      </c>
      <c r="L196" s="75"/>
      <c r="M196" s="75"/>
      <c r="N196" s="74" t="str">
        <f>IF(L196="I","I",IF(ISNA(VLOOKUP(M196, 'Lookup Tables'!$B$16:$E$19, MATCH(L196, 'Lookup Tables'!$B$16:$E$16, 0), FALSE)),"",VLOOKUP(M196, 'Lookup Tables'!$B$16:$E$19, MATCH(L196, 'Lookup Tables'!$B$16:$E$16, 0), FALSE)))</f>
        <v/>
      </c>
    </row>
    <row r="197" spans="1:15" ht="31" hidden="1" thickBot="1">
      <c r="A197">
        <v>198</v>
      </c>
      <c r="B197" s="7">
        <v>20.13</v>
      </c>
      <c r="C197" s="84" t="s">
        <v>58</v>
      </c>
      <c r="D197" s="8" t="s">
        <v>255</v>
      </c>
      <c r="E197" s="15"/>
      <c r="F197" s="10" t="s">
        <v>19</v>
      </c>
      <c r="G197" s="11" t="s">
        <v>19</v>
      </c>
      <c r="H197" s="19">
        <v>3.1</v>
      </c>
      <c r="J197" s="13">
        <f t="shared" si="0"/>
        <v>2</v>
      </c>
      <c r="K197" s="83" t="s">
        <v>274</v>
      </c>
      <c r="L197" s="75"/>
      <c r="M197" s="75"/>
      <c r="N197" s="74" t="str">
        <f>IF(L197="I","I",IF(ISNA(VLOOKUP(M197, 'Lookup Tables'!$B$16:$E$19, MATCH(L197, 'Lookup Tables'!$B$16:$E$16, 0), FALSE)),"",VLOOKUP(M197, 'Lookup Tables'!$B$16:$E$19, MATCH(L197, 'Lookup Tables'!$B$16:$E$16, 0), FALSE)))</f>
        <v/>
      </c>
    </row>
    <row r="198" spans="1:15" ht="31" hidden="1" thickBot="1">
      <c r="A198">
        <v>199</v>
      </c>
      <c r="B198" s="7">
        <v>20.14</v>
      </c>
      <c r="C198" s="84" t="s">
        <v>58</v>
      </c>
      <c r="D198" s="8" t="s">
        <v>256</v>
      </c>
      <c r="E198" s="15"/>
      <c r="F198" s="10" t="s">
        <v>19</v>
      </c>
      <c r="G198" s="11" t="s">
        <v>19</v>
      </c>
      <c r="H198" s="19">
        <v>3.1</v>
      </c>
      <c r="J198" s="13">
        <f t="shared" si="0"/>
        <v>2</v>
      </c>
      <c r="K198" s="83" t="s">
        <v>274</v>
      </c>
      <c r="L198" s="75"/>
      <c r="M198" s="75"/>
      <c r="N198" s="74" t="str">
        <f>IF(L198="I","I",IF(ISNA(VLOOKUP(M198, 'Lookup Tables'!$B$16:$E$19, MATCH(L198, 'Lookup Tables'!$B$16:$E$16, 0), FALSE)),"",VLOOKUP(M198, 'Lookup Tables'!$B$16:$E$19, MATCH(L198, 'Lookup Tables'!$B$16:$E$16, 0), FALSE)))</f>
        <v/>
      </c>
    </row>
    <row r="199" spans="1:15" ht="46" hidden="1" thickBot="1">
      <c r="A199">
        <v>200</v>
      </c>
      <c r="B199" s="7">
        <v>20.149999999999999</v>
      </c>
      <c r="C199" s="84" t="s">
        <v>58</v>
      </c>
      <c r="D199" s="8" t="s">
        <v>257</v>
      </c>
      <c r="E199" s="15"/>
      <c r="F199" s="10" t="s">
        <v>19</v>
      </c>
      <c r="G199" s="11" t="s">
        <v>19</v>
      </c>
      <c r="H199" s="19">
        <v>3.1</v>
      </c>
      <c r="J199" s="13">
        <f t="shared" si="0"/>
        <v>2</v>
      </c>
      <c r="K199" s="83" t="s">
        <v>274</v>
      </c>
      <c r="L199" s="75"/>
      <c r="M199" s="75"/>
      <c r="N199" s="74" t="str">
        <f>IF(L199="I","I",IF(ISNA(VLOOKUP(M199, 'Lookup Tables'!$B$16:$E$19, MATCH(L199, 'Lookup Tables'!$B$16:$E$16, 0), FALSE)),"",VLOOKUP(M199, 'Lookup Tables'!$B$16:$E$19, MATCH(L199, 'Lookup Tables'!$B$16:$E$16, 0), FALSE)))</f>
        <v/>
      </c>
    </row>
    <row r="200" spans="1:15" ht="46" hidden="1" thickBot="1">
      <c r="A200">
        <v>201</v>
      </c>
      <c r="B200" s="7">
        <v>20.16</v>
      </c>
      <c r="C200" s="84" t="s">
        <v>58</v>
      </c>
      <c r="D200" s="8" t="s">
        <v>258</v>
      </c>
      <c r="E200" s="15"/>
      <c r="F200" s="10" t="s">
        <v>19</v>
      </c>
      <c r="G200" s="11" t="s">
        <v>19</v>
      </c>
      <c r="H200" s="19">
        <v>3.1</v>
      </c>
      <c r="J200" s="13">
        <f t="shared" si="0"/>
        <v>2</v>
      </c>
      <c r="K200" s="83" t="s">
        <v>274</v>
      </c>
      <c r="L200" s="75"/>
      <c r="M200" s="75"/>
      <c r="N200" s="74" t="str">
        <f>IF(L200="I","I",IF(ISNA(VLOOKUP(M200, 'Lookup Tables'!$B$16:$E$19, MATCH(L200, 'Lookup Tables'!$B$16:$E$16, 0), FALSE)),"",VLOOKUP(M200, 'Lookup Tables'!$B$16:$E$19, MATCH(L200, 'Lookup Tables'!$B$16:$E$16, 0), FALSE)))</f>
        <v/>
      </c>
    </row>
    <row r="201" spans="1:15" ht="31" hidden="1" thickBot="1">
      <c r="A201">
        <v>202</v>
      </c>
      <c r="B201" s="7">
        <v>20.170000000000002</v>
      </c>
      <c r="C201" s="84" t="s">
        <v>58</v>
      </c>
      <c r="D201" s="8" t="s">
        <v>259</v>
      </c>
      <c r="E201" s="15"/>
      <c r="F201" s="10" t="s">
        <v>19</v>
      </c>
      <c r="G201" s="11" t="s">
        <v>19</v>
      </c>
      <c r="H201" s="19">
        <v>3.1</v>
      </c>
      <c r="J201" s="13">
        <f t="shared" si="0"/>
        <v>2</v>
      </c>
      <c r="K201" s="83" t="s">
        <v>274</v>
      </c>
      <c r="L201" s="75"/>
      <c r="M201" s="75"/>
      <c r="N201" s="74" t="str">
        <f>IF(L201="I","I",IF(ISNA(VLOOKUP(M201, 'Lookup Tables'!$B$16:$E$19, MATCH(L201, 'Lookup Tables'!$B$16:$E$16, 0), FALSE)),"",VLOOKUP(M201, 'Lookup Tables'!$B$16:$E$19, MATCH(L201, 'Lookup Tables'!$B$16:$E$16, 0), FALSE)))</f>
        <v/>
      </c>
    </row>
    <row r="202" spans="1:15" ht="31" hidden="1" thickBot="1">
      <c r="A202">
        <v>203</v>
      </c>
      <c r="B202" s="7">
        <v>20.18</v>
      </c>
      <c r="C202" s="84" t="s">
        <v>58</v>
      </c>
      <c r="D202" s="8" t="s">
        <v>260</v>
      </c>
      <c r="E202" s="15"/>
      <c r="F202" s="10" t="s">
        <v>19</v>
      </c>
      <c r="G202" s="11" t="s">
        <v>19</v>
      </c>
      <c r="H202" s="19">
        <v>3.1</v>
      </c>
      <c r="J202" s="13">
        <f t="shared" si="0"/>
        <v>2</v>
      </c>
      <c r="K202" s="83" t="s">
        <v>274</v>
      </c>
      <c r="L202" s="75"/>
      <c r="M202" s="75"/>
      <c r="N202" s="74" t="str">
        <f>IF(L202="I","I",IF(ISNA(VLOOKUP(M202, 'Lookup Tables'!$B$16:$E$19, MATCH(L202, 'Lookup Tables'!$B$16:$E$16, 0), FALSE)),"",VLOOKUP(M202, 'Lookup Tables'!$B$16:$E$19, MATCH(L202, 'Lookup Tables'!$B$16:$E$16, 0), FALSE)))</f>
        <v/>
      </c>
    </row>
    <row r="203" spans="1:15" ht="31" hidden="1" thickBot="1">
      <c r="A203">
        <v>204</v>
      </c>
      <c r="B203" s="7">
        <v>20.190000000000001</v>
      </c>
      <c r="C203" s="84" t="s">
        <v>58</v>
      </c>
      <c r="D203" s="8" t="s">
        <v>261</v>
      </c>
      <c r="E203" s="15"/>
      <c r="F203" s="10" t="s">
        <v>19</v>
      </c>
      <c r="G203" s="11" t="s">
        <v>19</v>
      </c>
      <c r="H203" s="19">
        <v>3.1</v>
      </c>
      <c r="J203" s="13">
        <f t="shared" si="0"/>
        <v>2</v>
      </c>
      <c r="K203" s="83" t="s">
        <v>274</v>
      </c>
      <c r="L203" s="75"/>
      <c r="M203" s="75"/>
      <c r="N203" s="74" t="str">
        <f>IF(L203="I","I",IF(ISNA(VLOOKUP(M203, 'Lookup Tables'!$B$16:$E$19, MATCH(L203, 'Lookup Tables'!$B$16:$E$16, 0), FALSE)),"",VLOOKUP(M203, 'Lookup Tables'!$B$16:$E$19, MATCH(L203, 'Lookup Tables'!$B$16:$E$16, 0), FALSE)))</f>
        <v/>
      </c>
    </row>
    <row r="204" spans="1:15" ht="31" hidden="1" thickBot="1">
      <c r="A204">
        <v>205</v>
      </c>
      <c r="B204" s="66" t="s">
        <v>146</v>
      </c>
      <c r="C204" s="84" t="s">
        <v>58</v>
      </c>
      <c r="D204" s="8" t="s">
        <v>262</v>
      </c>
      <c r="E204" s="15"/>
      <c r="F204" s="10" t="s">
        <v>19</v>
      </c>
      <c r="G204" s="11" t="s">
        <v>19</v>
      </c>
      <c r="H204" s="19">
        <v>3.1</v>
      </c>
      <c r="J204" s="13">
        <f t="shared" si="0"/>
        <v>2</v>
      </c>
      <c r="K204" s="83" t="s">
        <v>274</v>
      </c>
      <c r="L204" s="75"/>
      <c r="M204" s="75"/>
      <c r="N204" s="74" t="str">
        <f>IF(L204="I","I",IF(ISNA(VLOOKUP(M204, 'Lookup Tables'!$B$16:$E$19, MATCH(L204, 'Lookup Tables'!$B$16:$E$16, 0), FALSE)),"",VLOOKUP(M204, 'Lookup Tables'!$B$16:$E$19, MATCH(L204, 'Lookup Tables'!$B$16:$E$16, 0), FALSE)))</f>
        <v/>
      </c>
    </row>
    <row r="205" spans="1:15" ht="46" hidden="1" thickBot="1">
      <c r="A205">
        <v>206</v>
      </c>
      <c r="B205" s="7">
        <v>20.21</v>
      </c>
      <c r="C205" s="84" t="s">
        <v>58</v>
      </c>
      <c r="D205" s="8" t="s">
        <v>263</v>
      </c>
      <c r="E205" s="15"/>
      <c r="F205" s="10" t="s">
        <v>19</v>
      </c>
      <c r="G205" s="11" t="s">
        <v>19</v>
      </c>
      <c r="H205" s="19">
        <v>3.1</v>
      </c>
      <c r="J205" s="13">
        <f t="shared" si="0"/>
        <v>2</v>
      </c>
      <c r="K205" s="83" t="s">
        <v>274</v>
      </c>
      <c r="L205" s="75"/>
      <c r="M205" s="75"/>
      <c r="N205" s="74" t="str">
        <f>IF(L205="I","I",IF(ISNA(VLOOKUP(M205, 'Lookup Tables'!$B$16:$E$19, MATCH(L205, 'Lookup Tables'!$B$16:$E$16, 0), FALSE)),"",VLOOKUP(M205, 'Lookup Tables'!$B$16:$E$19, MATCH(L205, 'Lookup Tables'!$B$16:$E$16, 0), FALSE)))</f>
        <v/>
      </c>
    </row>
    <row r="206" spans="1:15" ht="46" hidden="1" thickBot="1">
      <c r="A206">
        <v>207</v>
      </c>
      <c r="B206" s="7">
        <v>20.22</v>
      </c>
      <c r="C206" s="84" t="s">
        <v>58</v>
      </c>
      <c r="D206" s="8" t="s">
        <v>264</v>
      </c>
      <c r="E206" s="15"/>
      <c r="F206" s="15"/>
      <c r="G206" s="11" t="s">
        <v>19</v>
      </c>
      <c r="H206" s="19">
        <v>3.1</v>
      </c>
      <c r="J206" s="13">
        <f t="shared" si="0"/>
        <v>3</v>
      </c>
      <c r="K206" s="83" t="s">
        <v>274</v>
      </c>
      <c r="L206" s="75"/>
      <c r="M206" s="75"/>
      <c r="N206" s="74" t="str">
        <f>IF(L206="I","I",IF(ISNA(VLOOKUP(M206, 'Lookup Tables'!$B$16:$E$19, MATCH(L206, 'Lookup Tables'!$B$16:$E$16, 0), FALSE)),"",VLOOKUP(M206, 'Lookup Tables'!$B$16:$E$19, MATCH(L206, 'Lookup Tables'!$B$16:$E$16, 0), FALSE)))</f>
        <v/>
      </c>
    </row>
    <row r="207" spans="1:15" ht="31" hidden="1" thickBot="1">
      <c r="A207">
        <v>208</v>
      </c>
      <c r="B207" s="7">
        <v>20.23</v>
      </c>
      <c r="C207" s="84" t="s">
        <v>58</v>
      </c>
      <c r="D207" s="8" t="s">
        <v>265</v>
      </c>
      <c r="E207" s="15"/>
      <c r="F207" s="15"/>
      <c r="G207" s="11" t="s">
        <v>19</v>
      </c>
      <c r="H207" s="19">
        <v>3.1</v>
      </c>
      <c r="J207" s="13">
        <f t="shared" si="0"/>
        <v>3</v>
      </c>
      <c r="K207" s="83" t="s">
        <v>274</v>
      </c>
      <c r="L207" s="75"/>
      <c r="M207" s="75"/>
      <c r="N207" s="74" t="str">
        <f>IF(L207="I","I",IF(ISNA(VLOOKUP(M207, 'Lookup Tables'!$B$16:$E$19, MATCH(L207, 'Lookup Tables'!$B$16:$E$16, 0), FALSE)),"",VLOOKUP(M207, 'Lookup Tables'!$B$16:$E$19, MATCH(L207, 'Lookup Tables'!$B$16:$E$16, 0), FALSE)))</f>
        <v/>
      </c>
    </row>
    <row r="208" spans="1:15" ht="46" hidden="1" thickBot="1">
      <c r="A208">
        <v>209</v>
      </c>
      <c r="B208" s="7">
        <v>20.239999999999998</v>
      </c>
      <c r="C208" s="84" t="s">
        <v>58</v>
      </c>
      <c r="D208" s="8" t="s">
        <v>266</v>
      </c>
      <c r="E208" s="15"/>
      <c r="F208" s="15"/>
      <c r="G208" s="11" t="s">
        <v>19</v>
      </c>
      <c r="H208" s="19">
        <v>3.1</v>
      </c>
      <c r="J208" s="13">
        <f t="shared" si="0"/>
        <v>3</v>
      </c>
      <c r="K208" s="83" t="s">
        <v>274</v>
      </c>
      <c r="L208" s="75"/>
      <c r="M208" s="75"/>
      <c r="N208" s="74" t="str">
        <f>IF(L208="I","I",IF(ISNA(VLOOKUP(M208, 'Lookup Tables'!$B$16:$E$19, MATCH(L208, 'Lookup Tables'!$B$16:$E$16, 0), FALSE)),"",VLOOKUP(M208, 'Lookup Tables'!$B$16:$E$19, MATCH(L208, 'Lookup Tables'!$B$16:$E$16, 0), FALSE)))</f>
        <v/>
      </c>
    </row>
    <row r="209" spans="1:14" ht="31" hidden="1" thickBot="1">
      <c r="A209">
        <v>210</v>
      </c>
      <c r="B209" s="7">
        <v>20.25</v>
      </c>
      <c r="C209" s="84" t="s">
        <v>58</v>
      </c>
      <c r="D209" s="8" t="s">
        <v>267</v>
      </c>
      <c r="E209" s="15"/>
      <c r="F209" s="15"/>
      <c r="G209" s="11" t="s">
        <v>19</v>
      </c>
      <c r="H209" s="19">
        <v>3.1</v>
      </c>
      <c r="J209" s="13">
        <f t="shared" si="0"/>
        <v>3</v>
      </c>
      <c r="K209" s="83" t="s">
        <v>274</v>
      </c>
      <c r="L209" s="75"/>
      <c r="M209" s="75"/>
      <c r="N209" s="74" t="str">
        <f>IF(L209="I","I",IF(ISNA(VLOOKUP(M209, 'Lookup Tables'!$B$16:$E$19, MATCH(L209, 'Lookup Tables'!$B$16:$E$16, 0), FALSE)),"",VLOOKUP(M209, 'Lookup Tables'!$B$16:$E$19, MATCH(L209, 'Lookup Tables'!$B$16:$E$16, 0), FALSE)))</f>
        <v/>
      </c>
    </row>
    <row r="210" spans="1:14" ht="17" hidden="1" thickBot="1">
      <c r="A210">
        <v>211</v>
      </c>
      <c r="B210" s="7">
        <v>20.260000000000002</v>
      </c>
      <c r="C210" s="84" t="s">
        <v>58</v>
      </c>
      <c r="D210" s="8" t="s">
        <v>268</v>
      </c>
      <c r="E210" s="15"/>
      <c r="F210" s="15"/>
      <c r="G210" s="11" t="s">
        <v>19</v>
      </c>
      <c r="H210" s="19">
        <v>3.1</v>
      </c>
      <c r="J210" s="13">
        <f t="shared" si="0"/>
        <v>3</v>
      </c>
      <c r="K210" s="83" t="s">
        <v>274</v>
      </c>
      <c r="L210" s="75"/>
      <c r="M210" s="75"/>
      <c r="N210" s="74" t="str">
        <f>IF(L210="I","I",IF(ISNA(VLOOKUP(M210, 'Lookup Tables'!$B$16:$E$19, MATCH(L210, 'Lookup Tables'!$B$16:$E$16, 0), FALSE)),"",VLOOKUP(M210, 'Lookup Tables'!$B$16:$E$19, MATCH(L210, 'Lookup Tables'!$B$16:$E$16, 0), FALSE)))</f>
        <v/>
      </c>
    </row>
    <row r="211" spans="1:14" ht="31" hidden="1" thickBot="1">
      <c r="A211">
        <v>212</v>
      </c>
      <c r="B211" s="7">
        <v>20.27</v>
      </c>
      <c r="C211" s="84" t="s">
        <v>58</v>
      </c>
      <c r="D211" s="8" t="s">
        <v>269</v>
      </c>
      <c r="E211" s="15"/>
      <c r="F211" s="15"/>
      <c r="G211" s="11" t="s">
        <v>19</v>
      </c>
      <c r="H211" s="19">
        <v>3.1</v>
      </c>
      <c r="J211" s="13">
        <f t="shared" si="0"/>
        <v>3</v>
      </c>
      <c r="K211" s="83" t="s">
        <v>274</v>
      </c>
      <c r="L211" s="75"/>
      <c r="M211" s="75"/>
      <c r="N211" s="74" t="str">
        <f>IF(L211="I","I",IF(ISNA(VLOOKUP(M211, 'Lookup Tables'!$B$16:$E$19, MATCH(L211, 'Lookup Tables'!$B$16:$E$16, 0), FALSE)),"",VLOOKUP(M211, 'Lookup Tables'!$B$16:$E$19, MATCH(L211, 'Lookup Tables'!$B$16:$E$16, 0), FALSE)))</f>
        <v/>
      </c>
    </row>
    <row r="212" spans="1:14" ht="31" hidden="1" thickBot="1">
      <c r="A212">
        <v>213</v>
      </c>
      <c r="B212" s="7">
        <v>20.28</v>
      </c>
      <c r="C212" s="84" t="s">
        <v>58</v>
      </c>
      <c r="D212" s="8" t="s">
        <v>270</v>
      </c>
      <c r="E212" s="15"/>
      <c r="F212" s="15"/>
      <c r="G212" s="11" t="s">
        <v>19</v>
      </c>
      <c r="H212" s="19">
        <v>3.1</v>
      </c>
      <c r="J212" s="13">
        <f t="shared" si="0"/>
        <v>3</v>
      </c>
      <c r="K212" s="83" t="s">
        <v>274</v>
      </c>
      <c r="L212" s="75"/>
      <c r="M212" s="75"/>
      <c r="N212" s="74" t="str">
        <f>IF(L212="I","I",IF(ISNA(VLOOKUP(M212, 'Lookup Tables'!$B$16:$E$19, MATCH(L212, 'Lookup Tables'!$B$16:$E$16, 0), FALSE)),"",VLOOKUP(M212, 'Lookup Tables'!$B$16:$E$19, MATCH(L212, 'Lookup Tables'!$B$16:$E$16, 0), FALSE)))</f>
        <v/>
      </c>
    </row>
    <row r="213" spans="1:14" ht="31" hidden="1" thickBot="1">
      <c r="A213">
        <v>214</v>
      </c>
      <c r="B213" s="7">
        <v>20.29</v>
      </c>
      <c r="C213" s="84" t="s">
        <v>58</v>
      </c>
      <c r="D213" s="8" t="s">
        <v>271</v>
      </c>
      <c r="E213" s="15"/>
      <c r="F213" s="15"/>
      <c r="G213" s="11" t="s">
        <v>19</v>
      </c>
      <c r="H213" s="19">
        <v>3.1</v>
      </c>
      <c r="J213" s="13">
        <f t="shared" si="0"/>
        <v>3</v>
      </c>
      <c r="K213" s="83" t="s">
        <v>274</v>
      </c>
      <c r="L213" s="75"/>
      <c r="M213" s="75"/>
      <c r="N213" s="74" t="str">
        <f>IF(L213="I","I",IF(ISNA(VLOOKUP(M213, 'Lookup Tables'!$B$16:$E$19, MATCH(L213, 'Lookup Tables'!$B$16:$E$16, 0), FALSE)),"",VLOOKUP(M213, 'Lookup Tables'!$B$16:$E$19, MATCH(L213, 'Lookup Tables'!$B$16:$E$16, 0), FALSE)))</f>
        <v/>
      </c>
    </row>
    <row r="214" spans="1:14">
      <c r="B214" s="7"/>
      <c r="D214" s="73"/>
      <c r="E214" s="7"/>
      <c r="F214" s="7"/>
      <c r="G214" s="7"/>
      <c r="H214" s="7"/>
    </row>
    <row r="215" spans="1:14">
      <c r="B215" s="7"/>
      <c r="D215" s="73"/>
      <c r="E215" s="7"/>
      <c r="F215" s="7"/>
      <c r="G215" s="7"/>
      <c r="H215" s="7"/>
    </row>
    <row r="216" spans="1:14">
      <c r="B216" s="7"/>
      <c r="D216" s="73"/>
      <c r="E216" s="7"/>
      <c r="F216" s="7"/>
      <c r="G216" s="7"/>
      <c r="H216" s="7"/>
    </row>
    <row r="217" spans="1:14">
      <c r="B217" s="7"/>
      <c r="D217" s="73"/>
      <c r="E217" s="7"/>
      <c r="F217" s="7"/>
      <c r="G217" s="7"/>
      <c r="H217" s="7"/>
    </row>
    <row r="218" spans="1:14">
      <c r="B218" s="7"/>
      <c r="D218" s="73"/>
      <c r="E218" s="7"/>
      <c r="F218" s="7"/>
      <c r="G218" s="7"/>
      <c r="H218" s="7"/>
    </row>
    <row r="219" spans="1:14">
      <c r="B219" s="7"/>
      <c r="D219" s="73"/>
      <c r="E219" s="7"/>
      <c r="F219" s="7"/>
      <c r="G219" s="7"/>
      <c r="H219" s="7"/>
    </row>
    <row r="220" spans="1:14">
      <c r="B220" s="7"/>
      <c r="D220" s="73"/>
      <c r="E220" s="7"/>
      <c r="F220" s="7"/>
      <c r="G220" s="7"/>
      <c r="H220" s="7"/>
    </row>
    <row r="221" spans="1:14">
      <c r="B221" s="7"/>
      <c r="D221" s="73"/>
      <c r="E221" s="7"/>
      <c r="F221" s="7"/>
      <c r="G221" s="7"/>
      <c r="H221" s="7"/>
    </row>
    <row r="222" spans="1:14">
      <c r="B222" s="7"/>
      <c r="D222" s="73"/>
      <c r="E222" s="7"/>
      <c r="F222" s="7"/>
      <c r="G222" s="7"/>
      <c r="H222" s="7"/>
    </row>
    <row r="223" spans="1:14">
      <c r="B223" s="7"/>
      <c r="D223" s="73"/>
      <c r="E223" s="7"/>
      <c r="F223" s="7"/>
      <c r="G223" s="7"/>
      <c r="H223" s="7"/>
    </row>
    <row r="224" spans="1:14">
      <c r="B224" s="7"/>
      <c r="D224" s="73"/>
      <c r="E224" s="7"/>
      <c r="F224" s="7"/>
      <c r="G224" s="7"/>
      <c r="H224" s="7"/>
    </row>
    <row r="225" spans="2:8">
      <c r="B225" s="7"/>
      <c r="D225" s="73"/>
      <c r="E225" s="7"/>
      <c r="F225" s="7"/>
      <c r="G225" s="7"/>
      <c r="H225" s="7"/>
    </row>
    <row r="226" spans="2:8">
      <c r="B226" s="7"/>
      <c r="D226" s="73"/>
      <c r="E226" s="7"/>
      <c r="F226" s="7"/>
      <c r="G226" s="7"/>
      <c r="H226" s="7"/>
    </row>
    <row r="227" spans="2:8">
      <c r="B227" s="7"/>
      <c r="D227" s="73"/>
      <c r="E227" s="7"/>
      <c r="F227" s="7"/>
      <c r="G227" s="7"/>
      <c r="H227" s="7"/>
    </row>
    <row r="228" spans="2:8">
      <c r="B228" s="7"/>
      <c r="D228" s="73"/>
      <c r="E228" s="7"/>
      <c r="F228" s="7"/>
      <c r="G228" s="7"/>
      <c r="H228" s="7"/>
    </row>
    <row r="229" spans="2:8">
      <c r="B229" s="7"/>
      <c r="D229" s="73"/>
      <c r="E229" s="7"/>
      <c r="F229" s="7"/>
      <c r="G229" s="7"/>
      <c r="H229" s="7"/>
    </row>
    <row r="230" spans="2:8">
      <c r="B230" s="7"/>
      <c r="D230" s="73"/>
      <c r="E230" s="7"/>
      <c r="F230" s="7"/>
      <c r="G230" s="7"/>
      <c r="H230" s="7"/>
    </row>
    <row r="231" spans="2:8">
      <c r="B231" s="7"/>
      <c r="D231" s="73"/>
      <c r="E231" s="7"/>
      <c r="F231" s="7"/>
      <c r="G231" s="7"/>
      <c r="H231" s="7"/>
    </row>
    <row r="232" spans="2:8">
      <c r="B232" s="7"/>
      <c r="D232" s="73"/>
      <c r="E232" s="7"/>
      <c r="F232" s="7"/>
      <c r="G232" s="7"/>
      <c r="H232" s="7"/>
    </row>
    <row r="233" spans="2:8">
      <c r="B233" s="7"/>
      <c r="D233" s="73"/>
      <c r="E233" s="7"/>
      <c r="F233" s="7"/>
      <c r="G233" s="7"/>
      <c r="H233" s="7"/>
    </row>
    <row r="234" spans="2:8">
      <c r="B234" s="7"/>
      <c r="D234" s="73"/>
      <c r="E234" s="7"/>
      <c r="F234" s="7"/>
      <c r="G234" s="7"/>
      <c r="H234" s="7"/>
    </row>
    <row r="235" spans="2:8">
      <c r="B235" s="7"/>
      <c r="D235" s="73"/>
      <c r="E235" s="7"/>
      <c r="F235" s="7"/>
      <c r="G235" s="7"/>
      <c r="H235" s="7"/>
    </row>
    <row r="236" spans="2:8">
      <c r="B236" s="7"/>
      <c r="D236" s="73"/>
      <c r="E236" s="7"/>
      <c r="F236" s="7"/>
      <c r="G236" s="7"/>
      <c r="H236" s="7"/>
    </row>
    <row r="237" spans="2:8">
      <c r="B237" s="7"/>
      <c r="D237" s="73"/>
      <c r="E237" s="7"/>
      <c r="F237" s="7"/>
      <c r="G237" s="7"/>
      <c r="H237" s="7"/>
    </row>
    <row r="238" spans="2:8">
      <c r="B238" s="7"/>
      <c r="D238" s="73"/>
      <c r="E238" s="7"/>
      <c r="F238" s="7"/>
      <c r="G238" s="7"/>
      <c r="H238" s="7"/>
    </row>
    <row r="239" spans="2:8">
      <c r="B239" s="7"/>
      <c r="D239" s="73"/>
      <c r="E239" s="7"/>
      <c r="F239" s="7"/>
      <c r="G239" s="7"/>
      <c r="H239" s="7"/>
    </row>
    <row r="240" spans="2:8">
      <c r="B240" s="7"/>
      <c r="D240" s="73"/>
      <c r="E240" s="7"/>
      <c r="F240" s="7"/>
      <c r="G240" s="7"/>
      <c r="H240" s="7"/>
    </row>
    <row r="241" spans="2:8">
      <c r="B241" s="7"/>
      <c r="D241" s="73"/>
      <c r="E241" s="7"/>
      <c r="F241" s="7"/>
      <c r="G241" s="7"/>
      <c r="H241" s="7"/>
    </row>
    <row r="242" spans="2:8">
      <c r="B242" s="7"/>
      <c r="D242" s="73"/>
      <c r="E242" s="7"/>
      <c r="F242" s="7"/>
      <c r="G242" s="7"/>
      <c r="H242" s="7"/>
    </row>
    <row r="243" spans="2:8">
      <c r="B243" s="7"/>
      <c r="D243" s="73"/>
      <c r="E243" s="7"/>
      <c r="F243" s="7"/>
      <c r="G243" s="7"/>
      <c r="H243" s="7"/>
    </row>
    <row r="244" spans="2:8">
      <c r="B244" s="7"/>
      <c r="D244" s="73"/>
      <c r="E244" s="7"/>
      <c r="F244" s="7"/>
      <c r="G244" s="7"/>
      <c r="H244" s="7"/>
    </row>
    <row r="245" spans="2:8">
      <c r="B245" s="7"/>
      <c r="D245" s="73"/>
      <c r="E245" s="7"/>
      <c r="F245" s="7"/>
      <c r="G245" s="7"/>
      <c r="H245" s="7"/>
    </row>
    <row r="246" spans="2:8">
      <c r="B246" s="7"/>
      <c r="D246" s="73"/>
      <c r="E246" s="7"/>
      <c r="F246" s="7"/>
      <c r="G246" s="7"/>
      <c r="H246" s="7"/>
    </row>
    <row r="247" spans="2:8">
      <c r="B247" s="7"/>
      <c r="D247" s="73"/>
      <c r="E247" s="7"/>
      <c r="F247" s="7"/>
      <c r="G247" s="7"/>
      <c r="H247" s="7"/>
    </row>
    <row r="248" spans="2:8">
      <c r="B248" s="7"/>
      <c r="D248" s="73"/>
      <c r="E248" s="7"/>
      <c r="F248" s="7"/>
      <c r="G248" s="7"/>
      <c r="H248" s="7"/>
    </row>
    <row r="249" spans="2:8">
      <c r="B249" s="7"/>
      <c r="D249" s="73"/>
      <c r="E249" s="7"/>
      <c r="F249" s="7"/>
      <c r="G249" s="7"/>
      <c r="H249" s="7"/>
    </row>
    <row r="250" spans="2:8">
      <c r="B250" s="7"/>
      <c r="D250" s="73"/>
      <c r="E250" s="7"/>
      <c r="F250" s="7"/>
      <c r="G250" s="7"/>
      <c r="H250" s="7"/>
    </row>
    <row r="251" spans="2:8">
      <c r="B251" s="7"/>
      <c r="D251" s="73"/>
      <c r="E251" s="7"/>
      <c r="F251" s="7"/>
      <c r="G251" s="7"/>
      <c r="H251" s="7"/>
    </row>
    <row r="252" spans="2:8">
      <c r="B252" s="7"/>
      <c r="D252" s="73"/>
      <c r="E252" s="7"/>
      <c r="F252" s="7"/>
      <c r="G252" s="7"/>
      <c r="H252" s="7"/>
    </row>
    <row r="253" spans="2:8">
      <c r="B253" s="7"/>
      <c r="D253" s="73"/>
      <c r="E253" s="7"/>
      <c r="F253" s="7"/>
      <c r="G253" s="7"/>
      <c r="H253" s="7"/>
    </row>
    <row r="254" spans="2:8">
      <c r="B254" s="7"/>
      <c r="D254" s="73"/>
      <c r="E254" s="7"/>
      <c r="F254" s="7"/>
      <c r="G254" s="7"/>
      <c r="H254" s="7"/>
    </row>
    <row r="255" spans="2:8">
      <c r="B255" s="7"/>
      <c r="D255" s="73"/>
      <c r="E255" s="7"/>
      <c r="F255" s="7"/>
      <c r="G255" s="7"/>
      <c r="H255" s="7"/>
    </row>
    <row r="256" spans="2:8">
      <c r="B256" s="7"/>
      <c r="D256" s="73"/>
      <c r="E256" s="7"/>
      <c r="F256" s="7"/>
      <c r="G256" s="7"/>
      <c r="H256" s="7"/>
    </row>
    <row r="257" spans="2:8">
      <c r="B257" s="7"/>
      <c r="D257" s="73"/>
      <c r="E257" s="7"/>
      <c r="F257" s="7"/>
      <c r="G257" s="7"/>
      <c r="H257" s="7"/>
    </row>
    <row r="258" spans="2:8">
      <c r="B258" s="7"/>
      <c r="D258" s="73"/>
      <c r="E258" s="7"/>
      <c r="F258" s="7"/>
      <c r="G258" s="7"/>
      <c r="H258" s="7"/>
    </row>
    <row r="259" spans="2:8">
      <c r="B259" s="7"/>
      <c r="D259" s="73"/>
      <c r="E259" s="7"/>
      <c r="F259" s="7"/>
      <c r="G259" s="7"/>
      <c r="H259" s="7"/>
    </row>
    <row r="260" spans="2:8">
      <c r="B260" s="7"/>
      <c r="D260" s="73"/>
      <c r="E260" s="7"/>
      <c r="F260" s="7"/>
      <c r="G260" s="7"/>
      <c r="H260" s="7"/>
    </row>
    <row r="261" spans="2:8">
      <c r="B261" s="7"/>
      <c r="D261" s="73"/>
      <c r="E261" s="7"/>
      <c r="F261" s="7"/>
      <c r="G261" s="7"/>
      <c r="H261" s="7"/>
    </row>
    <row r="262" spans="2:8">
      <c r="B262" s="7"/>
      <c r="D262" s="73"/>
      <c r="E262" s="7"/>
      <c r="F262" s="7"/>
      <c r="G262" s="7"/>
      <c r="H262" s="7"/>
    </row>
    <row r="263" spans="2:8">
      <c r="B263" s="7"/>
      <c r="D263" s="73"/>
      <c r="E263" s="7"/>
      <c r="F263" s="7"/>
      <c r="G263" s="7"/>
      <c r="H263" s="7"/>
    </row>
    <row r="264" spans="2:8">
      <c r="B264" s="7"/>
      <c r="D264" s="73"/>
      <c r="E264" s="7"/>
      <c r="F264" s="7"/>
      <c r="G264" s="7"/>
      <c r="H264" s="7"/>
    </row>
    <row r="265" spans="2:8">
      <c r="B265" s="7"/>
      <c r="D265" s="73"/>
      <c r="E265" s="7"/>
      <c r="F265" s="7"/>
      <c r="G265" s="7"/>
      <c r="H265" s="7"/>
    </row>
    <row r="266" spans="2:8">
      <c r="B266" s="7"/>
      <c r="D266" s="73"/>
      <c r="E266" s="7"/>
      <c r="F266" s="7"/>
      <c r="G266" s="7"/>
      <c r="H266" s="7"/>
    </row>
    <row r="267" spans="2:8">
      <c r="B267" s="7"/>
      <c r="D267" s="73"/>
      <c r="E267" s="7"/>
      <c r="F267" s="7"/>
      <c r="G267" s="7"/>
      <c r="H267" s="7"/>
    </row>
    <row r="268" spans="2:8">
      <c r="B268" s="7"/>
      <c r="D268" s="73"/>
      <c r="E268" s="7"/>
      <c r="F268" s="7"/>
      <c r="G268" s="7"/>
      <c r="H268" s="7"/>
    </row>
    <row r="269" spans="2:8">
      <c r="B269" s="7"/>
      <c r="D269" s="73"/>
      <c r="E269" s="7"/>
      <c r="F269" s="7"/>
      <c r="G269" s="7"/>
      <c r="H269" s="7"/>
    </row>
    <row r="270" spans="2:8">
      <c r="B270" s="7"/>
      <c r="D270" s="73"/>
      <c r="E270" s="7"/>
      <c r="F270" s="7"/>
      <c r="G270" s="7"/>
      <c r="H270" s="7"/>
    </row>
    <row r="271" spans="2:8">
      <c r="B271" s="7"/>
      <c r="D271" s="73"/>
      <c r="E271" s="7"/>
      <c r="F271" s="7"/>
      <c r="G271" s="7"/>
      <c r="H271" s="7"/>
    </row>
    <row r="272" spans="2:8">
      <c r="B272" s="7"/>
      <c r="D272" s="73"/>
      <c r="E272" s="7"/>
      <c r="F272" s="7"/>
      <c r="G272" s="7"/>
      <c r="H272" s="7"/>
    </row>
    <row r="273" spans="2:8">
      <c r="B273" s="7"/>
      <c r="D273" s="73"/>
      <c r="E273" s="7"/>
      <c r="F273" s="7"/>
      <c r="G273" s="7"/>
      <c r="H273" s="7"/>
    </row>
    <row r="274" spans="2:8">
      <c r="B274" s="7"/>
      <c r="D274" s="73"/>
      <c r="E274" s="7"/>
      <c r="F274" s="7"/>
      <c r="G274" s="7"/>
      <c r="H274" s="7"/>
    </row>
    <row r="275" spans="2:8">
      <c r="B275" s="7"/>
      <c r="D275" s="73"/>
      <c r="E275" s="7"/>
      <c r="F275" s="7"/>
      <c r="G275" s="7"/>
      <c r="H275" s="7"/>
    </row>
    <row r="276" spans="2:8">
      <c r="B276" s="7"/>
      <c r="D276" s="73"/>
      <c r="E276" s="7"/>
      <c r="F276" s="7"/>
      <c r="G276" s="7"/>
      <c r="H276" s="7"/>
    </row>
    <row r="277" spans="2:8">
      <c r="B277" s="7"/>
      <c r="D277" s="73"/>
      <c r="E277" s="7"/>
      <c r="F277" s="7"/>
      <c r="G277" s="7"/>
      <c r="H277" s="7"/>
    </row>
    <row r="278" spans="2:8">
      <c r="B278" s="7"/>
      <c r="D278" s="73"/>
      <c r="E278" s="7"/>
      <c r="F278" s="7"/>
      <c r="G278" s="7"/>
      <c r="H278" s="7"/>
    </row>
    <row r="279" spans="2:8">
      <c r="B279" s="7"/>
      <c r="D279" s="73"/>
      <c r="E279" s="7"/>
      <c r="F279" s="7"/>
      <c r="G279" s="7"/>
      <c r="H279" s="7"/>
    </row>
    <row r="280" spans="2:8">
      <c r="B280" s="7"/>
      <c r="D280" s="73"/>
      <c r="E280" s="7"/>
      <c r="F280" s="7"/>
      <c r="G280" s="7"/>
      <c r="H280" s="7"/>
    </row>
    <row r="281" spans="2:8">
      <c r="B281" s="7"/>
      <c r="D281" s="73"/>
      <c r="E281" s="7"/>
      <c r="F281" s="7"/>
      <c r="G281" s="7"/>
      <c r="H281" s="7"/>
    </row>
    <row r="282" spans="2:8">
      <c r="B282" s="7"/>
      <c r="D282" s="73"/>
      <c r="E282" s="7"/>
      <c r="F282" s="7"/>
      <c r="G282" s="7"/>
      <c r="H282" s="7"/>
    </row>
    <row r="283" spans="2:8">
      <c r="B283" s="7"/>
      <c r="D283" s="73"/>
      <c r="E283" s="7"/>
      <c r="F283" s="7"/>
      <c r="G283" s="7"/>
      <c r="H283" s="7"/>
    </row>
    <row r="284" spans="2:8">
      <c r="B284" s="7"/>
      <c r="D284" s="73"/>
      <c r="E284" s="7"/>
      <c r="F284" s="7"/>
      <c r="G284" s="7"/>
      <c r="H284" s="7"/>
    </row>
    <row r="285" spans="2:8">
      <c r="B285" s="7"/>
      <c r="D285" s="73"/>
      <c r="E285" s="7"/>
      <c r="F285" s="7"/>
      <c r="G285" s="7"/>
      <c r="H285" s="7"/>
    </row>
    <row r="286" spans="2:8">
      <c r="B286" s="7"/>
      <c r="D286" s="73"/>
      <c r="E286" s="7"/>
      <c r="F286" s="7"/>
      <c r="G286" s="7"/>
      <c r="H286" s="7"/>
    </row>
    <row r="287" spans="2:8">
      <c r="B287" s="7"/>
      <c r="D287" s="73"/>
      <c r="E287" s="7"/>
      <c r="F287" s="7"/>
      <c r="G287" s="7"/>
      <c r="H287" s="7"/>
    </row>
    <row r="288" spans="2:8">
      <c r="B288" s="7"/>
      <c r="D288" s="73"/>
      <c r="E288" s="7"/>
      <c r="F288" s="7"/>
      <c r="G288" s="7"/>
      <c r="H288" s="7"/>
    </row>
    <row r="289" spans="2:8">
      <c r="B289" s="7"/>
      <c r="D289" s="73"/>
      <c r="E289" s="7"/>
      <c r="F289" s="7"/>
      <c r="G289" s="7"/>
      <c r="H289" s="7"/>
    </row>
    <row r="290" spans="2:8">
      <c r="B290" s="7"/>
      <c r="D290" s="73"/>
      <c r="E290" s="7"/>
      <c r="F290" s="7"/>
      <c r="G290" s="7"/>
      <c r="H290" s="7"/>
    </row>
    <row r="291" spans="2:8">
      <c r="B291" s="7"/>
      <c r="D291" s="73"/>
      <c r="E291" s="7"/>
      <c r="F291" s="7"/>
      <c r="G291" s="7"/>
      <c r="H291" s="7"/>
    </row>
    <row r="292" spans="2:8">
      <c r="B292" s="7"/>
      <c r="D292" s="73"/>
      <c r="E292" s="7"/>
      <c r="F292" s="7"/>
      <c r="G292" s="7"/>
      <c r="H292" s="7"/>
    </row>
    <row r="293" spans="2:8">
      <c r="B293" s="7"/>
      <c r="D293" s="73"/>
      <c r="E293" s="7"/>
      <c r="F293" s="7"/>
      <c r="G293" s="7"/>
      <c r="H293" s="7"/>
    </row>
    <row r="294" spans="2:8">
      <c r="B294" s="7"/>
      <c r="D294" s="73"/>
      <c r="E294" s="7"/>
      <c r="F294" s="7"/>
      <c r="G294" s="7"/>
      <c r="H294" s="7"/>
    </row>
    <row r="295" spans="2:8">
      <c r="B295" s="7"/>
      <c r="D295" s="73"/>
      <c r="E295" s="7"/>
      <c r="F295" s="7"/>
      <c r="G295" s="7"/>
      <c r="H295" s="7"/>
    </row>
    <row r="296" spans="2:8">
      <c r="B296" s="7"/>
      <c r="D296" s="73"/>
      <c r="E296" s="7"/>
      <c r="F296" s="7"/>
      <c r="G296" s="7"/>
      <c r="H296" s="7"/>
    </row>
    <row r="297" spans="2:8">
      <c r="B297" s="7"/>
      <c r="D297" s="73"/>
      <c r="E297" s="7"/>
      <c r="F297" s="7"/>
      <c r="G297" s="7"/>
      <c r="H297" s="7"/>
    </row>
    <row r="298" spans="2:8">
      <c r="B298" s="7"/>
      <c r="D298" s="73"/>
      <c r="E298" s="7"/>
      <c r="F298" s="7"/>
      <c r="G298" s="7"/>
      <c r="H298" s="7"/>
    </row>
    <row r="299" spans="2:8">
      <c r="B299" s="7"/>
      <c r="D299" s="73"/>
      <c r="E299" s="7"/>
      <c r="F299" s="7"/>
      <c r="G299" s="7"/>
      <c r="H299" s="7"/>
    </row>
    <row r="300" spans="2:8">
      <c r="B300" s="7"/>
      <c r="D300" s="73"/>
      <c r="E300" s="7"/>
      <c r="F300" s="7"/>
      <c r="G300" s="7"/>
      <c r="H300" s="7"/>
    </row>
    <row r="301" spans="2:8">
      <c r="B301" s="7"/>
      <c r="D301" s="73"/>
      <c r="E301" s="7"/>
      <c r="F301" s="7"/>
      <c r="G301" s="7"/>
      <c r="H301" s="7"/>
    </row>
    <row r="302" spans="2:8">
      <c r="B302" s="7"/>
      <c r="D302" s="73"/>
      <c r="E302" s="7"/>
      <c r="F302" s="7"/>
      <c r="G302" s="7"/>
      <c r="H302" s="7"/>
    </row>
    <row r="303" spans="2:8">
      <c r="B303" s="7"/>
      <c r="D303" s="73"/>
      <c r="E303" s="7"/>
      <c r="F303" s="7"/>
      <c r="G303" s="7"/>
      <c r="H303" s="7"/>
    </row>
    <row r="304" spans="2:8">
      <c r="B304" s="7"/>
      <c r="D304" s="73"/>
      <c r="E304" s="7"/>
      <c r="F304" s="7"/>
      <c r="G304" s="7"/>
      <c r="H304" s="7"/>
    </row>
    <row r="305" spans="2:8">
      <c r="B305" s="7"/>
      <c r="D305" s="73"/>
      <c r="E305" s="7"/>
      <c r="F305" s="7"/>
      <c r="G305" s="7"/>
      <c r="H305" s="7"/>
    </row>
    <row r="306" spans="2:8">
      <c r="B306" s="7"/>
      <c r="D306" s="73"/>
      <c r="E306" s="7"/>
      <c r="F306" s="7"/>
      <c r="G306" s="7"/>
      <c r="H306" s="7"/>
    </row>
    <row r="307" spans="2:8">
      <c r="B307" s="7"/>
      <c r="D307" s="73"/>
      <c r="E307" s="7"/>
      <c r="F307" s="7"/>
      <c r="G307" s="7"/>
      <c r="H307" s="7"/>
    </row>
    <row r="308" spans="2:8">
      <c r="B308" s="7"/>
      <c r="D308" s="73"/>
      <c r="E308" s="7"/>
      <c r="F308" s="7"/>
      <c r="G308" s="7"/>
      <c r="H308" s="7"/>
    </row>
    <row r="309" spans="2:8">
      <c r="B309" s="7"/>
      <c r="D309" s="73"/>
      <c r="E309" s="7"/>
      <c r="F309" s="7"/>
      <c r="G309" s="7"/>
      <c r="H309" s="7"/>
    </row>
    <row r="310" spans="2:8">
      <c r="B310" s="7"/>
      <c r="D310" s="73"/>
      <c r="E310" s="7"/>
      <c r="F310" s="7"/>
      <c r="G310" s="7"/>
      <c r="H310" s="7"/>
    </row>
    <row r="311" spans="2:8">
      <c r="B311" s="7"/>
      <c r="D311" s="73"/>
      <c r="E311" s="7"/>
      <c r="F311" s="7"/>
      <c r="G311" s="7"/>
      <c r="H311" s="7"/>
    </row>
    <row r="312" spans="2:8">
      <c r="B312" s="7"/>
      <c r="D312" s="73"/>
      <c r="E312" s="7"/>
      <c r="F312" s="7"/>
      <c r="G312" s="7"/>
      <c r="H312" s="7"/>
    </row>
    <row r="313" spans="2:8">
      <c r="B313" s="7"/>
      <c r="D313" s="73"/>
      <c r="E313" s="7"/>
      <c r="F313" s="7"/>
      <c r="G313" s="7"/>
      <c r="H313" s="7"/>
    </row>
    <row r="314" spans="2:8">
      <c r="B314" s="7"/>
      <c r="D314" s="73"/>
      <c r="E314" s="7"/>
      <c r="F314" s="7"/>
      <c r="G314" s="7"/>
      <c r="H314" s="7"/>
    </row>
    <row r="315" spans="2:8">
      <c r="B315" s="7"/>
      <c r="D315" s="73"/>
      <c r="E315" s="7"/>
      <c r="F315" s="7"/>
      <c r="G315" s="7"/>
      <c r="H315" s="7"/>
    </row>
    <row r="316" spans="2:8">
      <c r="B316" s="7"/>
      <c r="D316" s="73"/>
      <c r="E316" s="7"/>
      <c r="F316" s="7"/>
      <c r="G316" s="7"/>
      <c r="H316" s="7"/>
    </row>
    <row r="317" spans="2:8">
      <c r="B317" s="7"/>
      <c r="D317" s="73"/>
      <c r="E317" s="7"/>
      <c r="F317" s="7"/>
      <c r="G317" s="7"/>
      <c r="H317" s="7"/>
    </row>
    <row r="318" spans="2:8">
      <c r="B318" s="7"/>
      <c r="D318" s="73"/>
      <c r="E318" s="7"/>
      <c r="F318" s="7"/>
      <c r="G318" s="7"/>
      <c r="H318" s="7"/>
    </row>
    <row r="319" spans="2:8">
      <c r="B319" s="7"/>
      <c r="D319" s="73"/>
      <c r="E319" s="7"/>
      <c r="F319" s="7"/>
      <c r="G319" s="7"/>
      <c r="H319" s="7"/>
    </row>
    <row r="320" spans="2:8">
      <c r="B320" s="7"/>
      <c r="D320" s="73"/>
      <c r="E320" s="7"/>
      <c r="F320" s="7"/>
      <c r="G320" s="7"/>
      <c r="H320" s="7"/>
    </row>
    <row r="321" spans="2:8">
      <c r="B321" s="7"/>
      <c r="D321" s="73"/>
      <c r="E321" s="7"/>
      <c r="F321" s="7"/>
      <c r="G321" s="7"/>
      <c r="H321" s="7"/>
    </row>
    <row r="322" spans="2:8">
      <c r="B322" s="7"/>
      <c r="D322" s="73"/>
      <c r="E322" s="7"/>
      <c r="F322" s="7"/>
      <c r="G322" s="7"/>
      <c r="H322" s="7"/>
    </row>
    <row r="323" spans="2:8">
      <c r="B323" s="7"/>
      <c r="D323" s="73"/>
      <c r="E323" s="7"/>
      <c r="F323" s="7"/>
      <c r="G323" s="7"/>
      <c r="H323" s="7"/>
    </row>
    <row r="324" spans="2:8">
      <c r="B324" s="7"/>
      <c r="D324" s="73"/>
      <c r="E324" s="7"/>
      <c r="F324" s="7"/>
      <c r="G324" s="7"/>
      <c r="H324" s="7"/>
    </row>
    <row r="325" spans="2:8">
      <c r="B325" s="7"/>
      <c r="D325" s="73"/>
      <c r="E325" s="7"/>
      <c r="F325" s="7"/>
      <c r="G325" s="7"/>
      <c r="H325" s="7"/>
    </row>
    <row r="326" spans="2:8">
      <c r="B326" s="7"/>
      <c r="D326" s="73"/>
      <c r="E326" s="7"/>
      <c r="F326" s="7"/>
      <c r="G326" s="7"/>
      <c r="H326" s="7"/>
    </row>
    <row r="327" spans="2:8">
      <c r="B327" s="7"/>
      <c r="D327" s="73"/>
      <c r="E327" s="7"/>
      <c r="F327" s="7"/>
      <c r="G327" s="7"/>
      <c r="H327" s="7"/>
    </row>
    <row r="328" spans="2:8">
      <c r="B328" s="7"/>
      <c r="D328" s="73"/>
      <c r="E328" s="7"/>
      <c r="F328" s="7"/>
      <c r="G328" s="7"/>
      <c r="H328" s="7"/>
    </row>
    <row r="329" spans="2:8">
      <c r="B329" s="7"/>
      <c r="D329" s="73"/>
      <c r="E329" s="7"/>
      <c r="F329" s="7"/>
      <c r="G329" s="7"/>
      <c r="H329" s="7"/>
    </row>
    <row r="330" spans="2:8">
      <c r="B330" s="7"/>
      <c r="D330" s="73"/>
      <c r="E330" s="7"/>
      <c r="F330" s="7"/>
      <c r="G330" s="7"/>
      <c r="H330" s="7"/>
    </row>
    <row r="331" spans="2:8">
      <c r="B331" s="7"/>
      <c r="D331" s="73"/>
      <c r="E331" s="7"/>
      <c r="F331" s="7"/>
      <c r="G331" s="7"/>
      <c r="H331" s="7"/>
    </row>
    <row r="332" spans="2:8">
      <c r="B332" s="7"/>
      <c r="D332" s="73"/>
      <c r="E332" s="7"/>
      <c r="F332" s="7"/>
      <c r="G332" s="7"/>
      <c r="H332" s="7"/>
    </row>
    <row r="333" spans="2:8">
      <c r="B333" s="7"/>
      <c r="D333" s="73"/>
      <c r="E333" s="7"/>
      <c r="F333" s="7"/>
      <c r="G333" s="7"/>
      <c r="H333" s="7"/>
    </row>
    <row r="334" spans="2:8">
      <c r="B334" s="7"/>
      <c r="D334" s="73"/>
      <c r="E334" s="7"/>
      <c r="F334" s="7"/>
      <c r="G334" s="7"/>
      <c r="H334" s="7"/>
    </row>
    <row r="335" spans="2:8">
      <c r="B335" s="7"/>
      <c r="D335" s="73"/>
      <c r="E335" s="7"/>
      <c r="F335" s="7"/>
      <c r="G335" s="7"/>
      <c r="H335" s="7"/>
    </row>
    <row r="336" spans="2:8">
      <c r="B336" s="7"/>
      <c r="D336" s="73"/>
      <c r="E336" s="7"/>
      <c r="F336" s="7"/>
      <c r="G336" s="7"/>
      <c r="H336" s="7"/>
    </row>
    <row r="337" spans="2:8">
      <c r="B337" s="7"/>
      <c r="D337" s="73"/>
      <c r="E337" s="7"/>
      <c r="F337" s="7"/>
      <c r="G337" s="7"/>
      <c r="H337" s="7"/>
    </row>
    <row r="338" spans="2:8">
      <c r="B338" s="7"/>
      <c r="D338" s="73"/>
      <c r="E338" s="7"/>
      <c r="F338" s="7"/>
      <c r="G338" s="7"/>
      <c r="H338" s="7"/>
    </row>
    <row r="339" spans="2:8">
      <c r="B339" s="7"/>
      <c r="D339" s="73"/>
      <c r="E339" s="7"/>
      <c r="F339" s="7"/>
      <c r="G339" s="7"/>
      <c r="H339" s="7"/>
    </row>
    <row r="340" spans="2:8">
      <c r="B340" s="7"/>
      <c r="D340" s="73"/>
      <c r="E340" s="7"/>
      <c r="F340" s="7"/>
      <c r="G340" s="7"/>
      <c r="H340" s="7"/>
    </row>
    <row r="341" spans="2:8">
      <c r="B341" s="7"/>
      <c r="D341" s="73"/>
      <c r="E341" s="7"/>
      <c r="F341" s="7"/>
      <c r="G341" s="7"/>
      <c r="H341" s="7"/>
    </row>
    <row r="342" spans="2:8">
      <c r="B342" s="7"/>
      <c r="D342" s="73"/>
      <c r="E342" s="7"/>
      <c r="F342" s="7"/>
      <c r="G342" s="7"/>
      <c r="H342" s="7"/>
    </row>
    <row r="343" spans="2:8">
      <c r="B343" s="7"/>
      <c r="D343" s="73"/>
      <c r="E343" s="7"/>
      <c r="F343" s="7"/>
      <c r="G343" s="7"/>
      <c r="H343" s="7"/>
    </row>
    <row r="344" spans="2:8">
      <c r="B344" s="7"/>
      <c r="D344" s="73"/>
      <c r="E344" s="7"/>
      <c r="F344" s="7"/>
      <c r="G344" s="7"/>
      <c r="H344" s="7"/>
    </row>
    <row r="345" spans="2:8">
      <c r="B345" s="7"/>
      <c r="D345" s="73"/>
      <c r="E345" s="7"/>
      <c r="F345" s="7"/>
      <c r="G345" s="7"/>
      <c r="H345" s="7"/>
    </row>
    <row r="346" spans="2:8">
      <c r="B346" s="7"/>
      <c r="D346" s="73"/>
      <c r="E346" s="7"/>
      <c r="F346" s="7"/>
      <c r="G346" s="7"/>
      <c r="H346" s="7"/>
    </row>
    <row r="347" spans="2:8">
      <c r="B347" s="7"/>
      <c r="D347" s="73"/>
      <c r="E347" s="7"/>
      <c r="F347" s="7"/>
      <c r="G347" s="7"/>
      <c r="H347" s="7"/>
    </row>
    <row r="348" spans="2:8">
      <c r="B348" s="7"/>
      <c r="D348" s="73"/>
      <c r="E348" s="7"/>
      <c r="F348" s="7"/>
      <c r="G348" s="7"/>
      <c r="H348" s="7"/>
    </row>
    <row r="349" spans="2:8">
      <c r="B349" s="7"/>
      <c r="D349" s="73"/>
      <c r="E349" s="7"/>
      <c r="F349" s="7"/>
      <c r="G349" s="7"/>
      <c r="H349" s="7"/>
    </row>
    <row r="350" spans="2:8">
      <c r="B350" s="7"/>
      <c r="D350" s="73"/>
      <c r="E350" s="7"/>
      <c r="F350" s="7"/>
      <c r="G350" s="7"/>
      <c r="H350" s="7"/>
    </row>
    <row r="351" spans="2:8">
      <c r="B351" s="7"/>
      <c r="D351" s="73"/>
      <c r="E351" s="7"/>
      <c r="F351" s="7"/>
      <c r="G351" s="7"/>
      <c r="H351" s="7"/>
    </row>
    <row r="352" spans="2:8">
      <c r="B352" s="7"/>
      <c r="D352" s="73"/>
      <c r="E352" s="7"/>
      <c r="F352" s="7"/>
      <c r="G352" s="7"/>
      <c r="H352" s="7"/>
    </row>
    <row r="353" spans="2:8">
      <c r="B353" s="7"/>
      <c r="D353" s="73"/>
      <c r="E353" s="7"/>
      <c r="F353" s="7"/>
      <c r="G353" s="7"/>
      <c r="H353" s="7"/>
    </row>
    <row r="354" spans="2:8">
      <c r="B354" s="7"/>
      <c r="D354" s="73"/>
      <c r="E354" s="7"/>
      <c r="F354" s="7"/>
      <c r="G354" s="7"/>
      <c r="H354" s="7"/>
    </row>
    <row r="355" spans="2:8">
      <c r="B355" s="7"/>
      <c r="D355" s="73"/>
      <c r="E355" s="7"/>
      <c r="F355" s="7"/>
      <c r="G355" s="7"/>
      <c r="H355" s="7"/>
    </row>
    <row r="356" spans="2:8">
      <c r="B356" s="7"/>
      <c r="D356" s="73"/>
      <c r="E356" s="7"/>
      <c r="F356" s="7"/>
      <c r="G356" s="7"/>
      <c r="H356" s="7"/>
    </row>
    <row r="357" spans="2:8">
      <c r="B357" s="7"/>
      <c r="D357" s="73"/>
      <c r="E357" s="7"/>
      <c r="F357" s="7"/>
      <c r="G357" s="7"/>
      <c r="H357" s="7"/>
    </row>
    <row r="358" spans="2:8">
      <c r="B358" s="7"/>
      <c r="D358" s="73"/>
      <c r="E358" s="7"/>
      <c r="F358" s="7"/>
      <c r="G358" s="7"/>
      <c r="H358" s="7"/>
    </row>
    <row r="359" spans="2:8">
      <c r="B359" s="7"/>
      <c r="D359" s="73"/>
      <c r="E359" s="7"/>
      <c r="F359" s="7"/>
      <c r="G359" s="7"/>
      <c r="H359" s="7"/>
    </row>
    <row r="360" spans="2:8">
      <c r="B360" s="7"/>
      <c r="D360" s="73"/>
      <c r="E360" s="7"/>
      <c r="F360" s="7"/>
      <c r="G360" s="7"/>
      <c r="H360" s="7"/>
    </row>
    <row r="361" spans="2:8">
      <c r="B361" s="7"/>
      <c r="D361" s="73"/>
      <c r="E361" s="7"/>
      <c r="F361" s="7"/>
      <c r="G361" s="7"/>
      <c r="H361" s="7"/>
    </row>
    <row r="362" spans="2:8">
      <c r="B362" s="7"/>
      <c r="D362" s="73"/>
      <c r="E362" s="7"/>
      <c r="F362" s="7"/>
      <c r="G362" s="7"/>
      <c r="H362" s="7"/>
    </row>
    <row r="363" spans="2:8">
      <c r="B363" s="7"/>
      <c r="D363" s="73"/>
      <c r="E363" s="7"/>
      <c r="F363" s="7"/>
      <c r="G363" s="7"/>
      <c r="H363" s="7"/>
    </row>
    <row r="364" spans="2:8">
      <c r="B364" s="7"/>
      <c r="D364" s="73"/>
      <c r="E364" s="7"/>
      <c r="F364" s="7"/>
      <c r="G364" s="7"/>
      <c r="H364" s="7"/>
    </row>
    <row r="365" spans="2:8">
      <c r="B365" s="7"/>
      <c r="D365" s="73"/>
      <c r="E365" s="7"/>
      <c r="F365" s="7"/>
      <c r="G365" s="7"/>
      <c r="H365" s="7"/>
    </row>
    <row r="366" spans="2:8">
      <c r="B366" s="7"/>
      <c r="D366" s="73"/>
      <c r="E366" s="7"/>
      <c r="F366" s="7"/>
      <c r="G366" s="7"/>
      <c r="H366" s="7"/>
    </row>
    <row r="367" spans="2:8">
      <c r="B367" s="7"/>
      <c r="D367" s="73"/>
      <c r="E367" s="7"/>
      <c r="F367" s="7"/>
      <c r="G367" s="7"/>
      <c r="H367" s="7"/>
    </row>
    <row r="368" spans="2:8">
      <c r="B368" s="7"/>
      <c r="D368" s="73"/>
      <c r="E368" s="7"/>
      <c r="F368" s="7"/>
      <c r="G368" s="7"/>
      <c r="H368" s="7"/>
    </row>
    <row r="369" spans="2:8">
      <c r="B369" s="7"/>
      <c r="D369" s="73"/>
      <c r="E369" s="7"/>
      <c r="F369" s="7"/>
      <c r="G369" s="7"/>
      <c r="H369" s="7"/>
    </row>
    <row r="370" spans="2:8">
      <c r="B370" s="7"/>
      <c r="D370" s="73"/>
      <c r="E370" s="7"/>
      <c r="F370" s="7"/>
      <c r="G370" s="7"/>
      <c r="H370" s="7"/>
    </row>
    <row r="371" spans="2:8">
      <c r="B371" s="7"/>
      <c r="D371" s="73"/>
      <c r="E371" s="7"/>
      <c r="F371" s="7"/>
      <c r="G371" s="7"/>
      <c r="H371" s="7"/>
    </row>
    <row r="372" spans="2:8">
      <c r="B372" s="7"/>
      <c r="D372" s="73"/>
      <c r="E372" s="7"/>
      <c r="F372" s="7"/>
      <c r="G372" s="7"/>
      <c r="H372" s="7"/>
    </row>
    <row r="373" spans="2:8">
      <c r="B373" s="7"/>
      <c r="D373" s="73"/>
      <c r="E373" s="7"/>
      <c r="F373" s="7"/>
      <c r="G373" s="7"/>
      <c r="H373" s="7"/>
    </row>
    <row r="374" spans="2:8">
      <c r="B374" s="7"/>
      <c r="D374" s="73"/>
      <c r="E374" s="7"/>
      <c r="F374" s="7"/>
      <c r="G374" s="7"/>
      <c r="H374" s="7"/>
    </row>
    <row r="375" spans="2:8">
      <c r="B375" s="7"/>
      <c r="D375" s="73"/>
      <c r="E375" s="7"/>
      <c r="F375" s="7"/>
      <c r="G375" s="7"/>
      <c r="H375" s="7"/>
    </row>
    <row r="376" spans="2:8">
      <c r="B376" s="7"/>
      <c r="D376" s="73"/>
      <c r="E376" s="7"/>
      <c r="F376" s="7"/>
      <c r="G376" s="7"/>
      <c r="H376" s="7"/>
    </row>
    <row r="377" spans="2:8">
      <c r="B377" s="7"/>
      <c r="D377" s="73"/>
      <c r="E377" s="7"/>
      <c r="F377" s="7"/>
      <c r="G377" s="7"/>
      <c r="H377" s="7"/>
    </row>
    <row r="378" spans="2:8">
      <c r="B378" s="7"/>
      <c r="D378" s="73"/>
      <c r="E378" s="7"/>
      <c r="F378" s="7"/>
      <c r="G378" s="7"/>
      <c r="H378" s="7"/>
    </row>
    <row r="379" spans="2:8">
      <c r="B379" s="7"/>
      <c r="D379" s="73"/>
      <c r="E379" s="7"/>
      <c r="F379" s="7"/>
      <c r="G379" s="7"/>
      <c r="H379" s="7"/>
    </row>
    <row r="380" spans="2:8">
      <c r="B380" s="7"/>
      <c r="D380" s="73"/>
      <c r="E380" s="7"/>
      <c r="F380" s="7"/>
      <c r="G380" s="7"/>
      <c r="H380" s="7"/>
    </row>
    <row r="381" spans="2:8">
      <c r="B381" s="7"/>
      <c r="D381" s="73"/>
      <c r="E381" s="7"/>
      <c r="F381" s="7"/>
      <c r="G381" s="7"/>
      <c r="H381" s="7"/>
    </row>
    <row r="382" spans="2:8">
      <c r="B382" s="7"/>
      <c r="D382" s="73"/>
      <c r="E382" s="7"/>
      <c r="F382" s="7"/>
      <c r="G382" s="7"/>
      <c r="H382" s="7"/>
    </row>
    <row r="383" spans="2:8">
      <c r="B383" s="7"/>
      <c r="D383" s="73"/>
      <c r="E383" s="7"/>
      <c r="F383" s="7"/>
      <c r="G383" s="7"/>
      <c r="H383" s="7"/>
    </row>
    <row r="384" spans="2:8">
      <c r="B384" s="7"/>
      <c r="D384" s="73"/>
      <c r="E384" s="7"/>
      <c r="F384" s="7"/>
      <c r="G384" s="7"/>
      <c r="H384" s="7"/>
    </row>
    <row r="385" spans="2:8">
      <c r="B385" s="7"/>
      <c r="D385" s="73"/>
      <c r="E385" s="7"/>
      <c r="F385" s="7"/>
      <c r="G385" s="7"/>
      <c r="H385" s="7"/>
    </row>
    <row r="386" spans="2:8">
      <c r="B386" s="7"/>
      <c r="D386" s="73"/>
      <c r="E386" s="7"/>
      <c r="F386" s="7"/>
      <c r="G386" s="7"/>
      <c r="H386" s="7"/>
    </row>
    <row r="387" spans="2:8">
      <c r="B387" s="7"/>
      <c r="D387" s="73"/>
      <c r="E387" s="7"/>
      <c r="F387" s="7"/>
      <c r="G387" s="7"/>
      <c r="H387" s="7"/>
    </row>
    <row r="388" spans="2:8">
      <c r="B388" s="7"/>
      <c r="D388" s="73"/>
      <c r="E388" s="7"/>
      <c r="F388" s="7"/>
      <c r="G388" s="7"/>
      <c r="H388" s="7"/>
    </row>
    <row r="389" spans="2:8">
      <c r="B389" s="7"/>
      <c r="D389" s="73"/>
      <c r="E389" s="7"/>
      <c r="F389" s="7"/>
      <c r="G389" s="7"/>
      <c r="H389" s="7"/>
    </row>
    <row r="390" spans="2:8">
      <c r="B390" s="7"/>
      <c r="D390" s="73"/>
      <c r="E390" s="7"/>
      <c r="F390" s="7"/>
      <c r="G390" s="7"/>
      <c r="H390" s="7"/>
    </row>
    <row r="391" spans="2:8">
      <c r="B391" s="7"/>
      <c r="D391" s="73"/>
      <c r="E391" s="7"/>
      <c r="F391" s="7"/>
      <c r="G391" s="7"/>
      <c r="H391" s="7"/>
    </row>
    <row r="392" spans="2:8">
      <c r="B392" s="7"/>
      <c r="D392" s="73"/>
      <c r="E392" s="7"/>
      <c r="F392" s="7"/>
      <c r="G392" s="7"/>
      <c r="H392" s="7"/>
    </row>
    <row r="393" spans="2:8">
      <c r="B393" s="7"/>
      <c r="D393" s="73"/>
      <c r="E393" s="7"/>
      <c r="F393" s="7"/>
      <c r="G393" s="7"/>
      <c r="H393" s="7"/>
    </row>
    <row r="394" spans="2:8">
      <c r="B394" s="7"/>
      <c r="D394" s="73"/>
      <c r="E394" s="7"/>
      <c r="F394" s="7"/>
      <c r="G394" s="7"/>
      <c r="H394" s="7"/>
    </row>
    <row r="395" spans="2:8">
      <c r="B395" s="7"/>
      <c r="D395" s="73"/>
      <c r="E395" s="7"/>
      <c r="F395" s="7"/>
      <c r="G395" s="7"/>
      <c r="H395" s="7"/>
    </row>
    <row r="396" spans="2:8">
      <c r="B396" s="7"/>
      <c r="D396" s="73"/>
      <c r="E396" s="7"/>
      <c r="F396" s="7"/>
      <c r="G396" s="7"/>
      <c r="H396" s="7"/>
    </row>
    <row r="397" spans="2:8">
      <c r="B397" s="7"/>
      <c r="D397" s="73"/>
      <c r="E397" s="7"/>
      <c r="F397" s="7"/>
      <c r="G397" s="7"/>
      <c r="H397" s="7"/>
    </row>
    <row r="398" spans="2:8">
      <c r="B398" s="7"/>
      <c r="D398" s="73"/>
      <c r="E398" s="7"/>
      <c r="F398" s="7"/>
      <c r="G398" s="7"/>
      <c r="H398" s="7"/>
    </row>
    <row r="399" spans="2:8">
      <c r="B399" s="7"/>
      <c r="D399" s="73"/>
      <c r="E399" s="7"/>
      <c r="F399" s="7"/>
      <c r="G399" s="7"/>
      <c r="H399" s="7"/>
    </row>
    <row r="400" spans="2:8">
      <c r="B400" s="7"/>
      <c r="D400" s="73"/>
      <c r="E400" s="7"/>
      <c r="F400" s="7"/>
      <c r="G400" s="7"/>
      <c r="H400" s="7"/>
    </row>
    <row r="401" spans="2:8">
      <c r="B401" s="7"/>
      <c r="D401" s="73"/>
      <c r="E401" s="7"/>
      <c r="F401" s="7"/>
      <c r="G401" s="7"/>
      <c r="H401" s="7"/>
    </row>
    <row r="402" spans="2:8">
      <c r="B402" s="7"/>
      <c r="D402" s="73"/>
      <c r="E402" s="7"/>
      <c r="F402" s="7"/>
      <c r="G402" s="7"/>
      <c r="H402" s="7"/>
    </row>
    <row r="403" spans="2:8">
      <c r="B403" s="7"/>
      <c r="D403" s="73"/>
      <c r="E403" s="7"/>
      <c r="F403" s="7"/>
      <c r="G403" s="7"/>
      <c r="H403" s="7"/>
    </row>
    <row r="404" spans="2:8">
      <c r="B404" s="7"/>
      <c r="D404" s="73"/>
      <c r="E404" s="7"/>
      <c r="F404" s="7"/>
      <c r="G404" s="7"/>
      <c r="H404" s="7"/>
    </row>
    <row r="405" spans="2:8">
      <c r="B405" s="7"/>
      <c r="D405" s="73"/>
      <c r="E405" s="7"/>
      <c r="F405" s="7"/>
      <c r="G405" s="7"/>
      <c r="H405" s="7"/>
    </row>
    <row r="406" spans="2:8">
      <c r="B406" s="7"/>
      <c r="D406" s="73"/>
      <c r="E406" s="7"/>
      <c r="F406" s="7"/>
      <c r="G406" s="7"/>
      <c r="H406" s="7"/>
    </row>
    <row r="407" spans="2:8">
      <c r="B407" s="7"/>
      <c r="D407" s="73"/>
      <c r="E407" s="7"/>
      <c r="F407" s="7"/>
      <c r="G407" s="7"/>
      <c r="H407" s="7"/>
    </row>
    <row r="408" spans="2:8">
      <c r="B408" s="7"/>
      <c r="D408" s="73"/>
      <c r="E408" s="7"/>
      <c r="F408" s="7"/>
      <c r="G408" s="7"/>
      <c r="H408" s="7"/>
    </row>
    <row r="409" spans="2:8">
      <c r="B409" s="7"/>
      <c r="D409" s="73"/>
      <c r="E409" s="7"/>
      <c r="F409" s="7"/>
      <c r="G409" s="7"/>
      <c r="H409" s="7"/>
    </row>
    <row r="410" spans="2:8">
      <c r="B410" s="7"/>
      <c r="D410" s="73"/>
      <c r="E410" s="7"/>
      <c r="F410" s="7"/>
      <c r="G410" s="7"/>
      <c r="H410" s="7"/>
    </row>
    <row r="411" spans="2:8">
      <c r="B411" s="7"/>
      <c r="D411" s="73"/>
      <c r="E411" s="7"/>
      <c r="F411" s="7"/>
      <c r="G411" s="7"/>
      <c r="H411" s="7"/>
    </row>
    <row r="412" spans="2:8">
      <c r="B412" s="7"/>
      <c r="D412" s="73"/>
      <c r="E412" s="7"/>
      <c r="F412" s="7"/>
      <c r="G412" s="7"/>
      <c r="H412" s="7"/>
    </row>
    <row r="413" spans="2:8">
      <c r="B413" s="7"/>
      <c r="D413" s="73"/>
      <c r="E413" s="7"/>
      <c r="F413" s="7"/>
      <c r="G413" s="7"/>
      <c r="H413" s="7"/>
    </row>
    <row r="414" spans="2:8">
      <c r="B414" s="7"/>
      <c r="D414" s="73"/>
      <c r="E414" s="7"/>
      <c r="F414" s="7"/>
      <c r="G414" s="7"/>
      <c r="H414" s="7"/>
    </row>
    <row r="415" spans="2:8">
      <c r="B415" s="7"/>
      <c r="D415" s="73"/>
      <c r="E415" s="7"/>
      <c r="F415" s="7"/>
      <c r="G415" s="7"/>
      <c r="H415" s="7"/>
    </row>
    <row r="416" spans="2:8">
      <c r="B416" s="7"/>
      <c r="D416" s="73"/>
      <c r="E416" s="7"/>
      <c r="F416" s="7"/>
      <c r="G416" s="7"/>
      <c r="H416" s="7"/>
    </row>
    <row r="417" spans="2:8">
      <c r="B417" s="7"/>
      <c r="D417" s="73"/>
      <c r="E417" s="7"/>
      <c r="F417" s="7"/>
      <c r="G417" s="7"/>
      <c r="H417" s="7"/>
    </row>
    <row r="418" spans="2:8">
      <c r="B418" s="7"/>
      <c r="D418" s="73"/>
      <c r="E418" s="7"/>
      <c r="F418" s="7"/>
      <c r="G418" s="7"/>
      <c r="H418" s="7"/>
    </row>
    <row r="419" spans="2:8">
      <c r="B419" s="7"/>
      <c r="D419" s="73"/>
      <c r="E419" s="7"/>
      <c r="F419" s="7"/>
      <c r="G419" s="7"/>
      <c r="H419" s="7"/>
    </row>
    <row r="420" spans="2:8">
      <c r="B420" s="7"/>
      <c r="D420" s="73"/>
      <c r="E420" s="7"/>
      <c r="F420" s="7"/>
      <c r="G420" s="7"/>
      <c r="H420" s="7"/>
    </row>
    <row r="421" spans="2:8">
      <c r="B421" s="7"/>
      <c r="D421" s="73"/>
      <c r="E421" s="7"/>
      <c r="F421" s="7"/>
      <c r="G421" s="7"/>
      <c r="H421" s="7"/>
    </row>
    <row r="422" spans="2:8">
      <c r="B422" s="7"/>
      <c r="D422" s="73"/>
      <c r="E422" s="7"/>
      <c r="F422" s="7"/>
      <c r="G422" s="7"/>
      <c r="H422" s="7"/>
    </row>
    <row r="423" spans="2:8">
      <c r="B423" s="7"/>
      <c r="D423" s="73"/>
      <c r="E423" s="7"/>
      <c r="F423" s="7"/>
      <c r="G423" s="7"/>
      <c r="H423" s="7"/>
    </row>
    <row r="424" spans="2:8">
      <c r="B424" s="7"/>
      <c r="D424" s="73"/>
      <c r="E424" s="7"/>
      <c r="F424" s="7"/>
      <c r="G424" s="7"/>
      <c r="H424" s="7"/>
    </row>
    <row r="425" spans="2:8">
      <c r="B425" s="7"/>
      <c r="D425" s="73"/>
      <c r="E425" s="7"/>
      <c r="F425" s="7"/>
      <c r="G425" s="7"/>
      <c r="H425" s="7"/>
    </row>
    <row r="426" spans="2:8">
      <c r="B426" s="7"/>
      <c r="D426" s="73"/>
      <c r="E426" s="7"/>
      <c r="F426" s="7"/>
      <c r="G426" s="7"/>
      <c r="H426" s="7"/>
    </row>
    <row r="427" spans="2:8">
      <c r="B427" s="7"/>
      <c r="D427" s="73"/>
      <c r="E427" s="7"/>
      <c r="F427" s="7"/>
      <c r="G427" s="7"/>
      <c r="H427" s="7"/>
    </row>
    <row r="428" spans="2:8">
      <c r="B428" s="7"/>
      <c r="D428" s="73"/>
      <c r="E428" s="7"/>
      <c r="F428" s="7"/>
      <c r="G428" s="7"/>
      <c r="H428" s="7"/>
    </row>
    <row r="429" spans="2:8">
      <c r="B429" s="7"/>
      <c r="D429" s="73"/>
      <c r="E429" s="7"/>
      <c r="F429" s="7"/>
      <c r="G429" s="7"/>
      <c r="H429" s="7"/>
    </row>
    <row r="430" spans="2:8">
      <c r="B430" s="7"/>
      <c r="D430" s="73"/>
      <c r="E430" s="7"/>
      <c r="F430" s="7"/>
      <c r="G430" s="7"/>
      <c r="H430" s="7"/>
    </row>
    <row r="431" spans="2:8">
      <c r="B431" s="7"/>
      <c r="D431" s="73"/>
      <c r="E431" s="7"/>
      <c r="F431" s="7"/>
      <c r="G431" s="7"/>
      <c r="H431" s="7"/>
    </row>
    <row r="432" spans="2:8">
      <c r="B432" s="7"/>
      <c r="D432" s="73"/>
      <c r="E432" s="7"/>
      <c r="F432" s="7"/>
      <c r="G432" s="7"/>
      <c r="H432" s="7"/>
    </row>
    <row r="433" spans="2:8">
      <c r="B433" s="7"/>
      <c r="D433" s="73"/>
      <c r="E433" s="7"/>
      <c r="F433" s="7"/>
      <c r="G433" s="7"/>
      <c r="H433" s="7"/>
    </row>
    <row r="434" spans="2:8">
      <c r="B434" s="7"/>
      <c r="D434" s="73"/>
      <c r="E434" s="7"/>
      <c r="F434" s="7"/>
      <c r="G434" s="7"/>
      <c r="H434" s="7"/>
    </row>
    <row r="435" spans="2:8">
      <c r="B435" s="7"/>
      <c r="D435" s="73"/>
      <c r="E435" s="7"/>
      <c r="F435" s="7"/>
      <c r="G435" s="7"/>
      <c r="H435" s="7"/>
    </row>
    <row r="436" spans="2:8">
      <c r="B436" s="7"/>
      <c r="D436" s="73"/>
      <c r="E436" s="7"/>
      <c r="F436" s="7"/>
      <c r="G436" s="7"/>
      <c r="H436" s="7"/>
    </row>
    <row r="437" spans="2:8">
      <c r="B437" s="7"/>
      <c r="D437" s="73"/>
      <c r="E437" s="7"/>
      <c r="F437" s="7"/>
      <c r="G437" s="7"/>
      <c r="H437" s="7"/>
    </row>
    <row r="438" spans="2:8">
      <c r="B438" s="7"/>
      <c r="D438" s="73"/>
      <c r="E438" s="7"/>
      <c r="F438" s="7"/>
      <c r="G438" s="7"/>
      <c r="H438" s="7"/>
    </row>
    <row r="439" spans="2:8">
      <c r="B439" s="7"/>
      <c r="D439" s="73"/>
      <c r="E439" s="7"/>
      <c r="F439" s="7"/>
      <c r="G439" s="7"/>
      <c r="H439" s="7"/>
    </row>
    <row r="440" spans="2:8">
      <c r="B440" s="7"/>
      <c r="D440" s="73"/>
      <c r="E440" s="7"/>
      <c r="F440" s="7"/>
      <c r="G440" s="7"/>
      <c r="H440" s="7"/>
    </row>
    <row r="441" spans="2:8">
      <c r="B441" s="7"/>
      <c r="D441" s="73"/>
      <c r="E441" s="7"/>
      <c r="F441" s="7"/>
      <c r="G441" s="7"/>
      <c r="H441" s="7"/>
    </row>
    <row r="442" spans="2:8">
      <c r="B442" s="7"/>
      <c r="D442" s="73"/>
      <c r="E442" s="7"/>
      <c r="F442" s="7"/>
      <c r="G442" s="7"/>
      <c r="H442" s="7"/>
    </row>
    <row r="443" spans="2:8">
      <c r="B443" s="7"/>
      <c r="D443" s="73"/>
      <c r="E443" s="7"/>
      <c r="F443" s="7"/>
      <c r="G443" s="7"/>
      <c r="H443" s="7"/>
    </row>
    <row r="444" spans="2:8">
      <c r="B444" s="7"/>
      <c r="D444" s="73"/>
      <c r="E444" s="7"/>
      <c r="F444" s="7"/>
      <c r="G444" s="7"/>
      <c r="H444" s="7"/>
    </row>
    <row r="445" spans="2:8">
      <c r="B445" s="7"/>
      <c r="D445" s="73"/>
      <c r="E445" s="7"/>
      <c r="F445" s="7"/>
      <c r="G445" s="7"/>
      <c r="H445" s="7"/>
    </row>
    <row r="446" spans="2:8">
      <c r="B446" s="7"/>
      <c r="D446" s="73"/>
      <c r="E446" s="7"/>
      <c r="F446" s="7"/>
      <c r="G446" s="7"/>
      <c r="H446" s="7"/>
    </row>
    <row r="447" spans="2:8">
      <c r="B447" s="7"/>
      <c r="D447" s="73"/>
      <c r="E447" s="7"/>
      <c r="F447" s="7"/>
      <c r="G447" s="7"/>
      <c r="H447" s="7"/>
    </row>
    <row r="448" spans="2:8">
      <c r="B448" s="7"/>
      <c r="D448" s="73"/>
      <c r="E448" s="7"/>
      <c r="F448" s="7"/>
      <c r="G448" s="7"/>
      <c r="H448" s="7"/>
    </row>
    <row r="449" spans="2:8">
      <c r="B449" s="7"/>
      <c r="D449" s="73"/>
      <c r="E449" s="7"/>
      <c r="F449" s="7"/>
      <c r="G449" s="7"/>
      <c r="H449" s="7"/>
    </row>
    <row r="450" spans="2:8">
      <c r="B450" s="7"/>
      <c r="D450" s="73"/>
      <c r="E450" s="7"/>
      <c r="F450" s="7"/>
      <c r="G450" s="7"/>
      <c r="H450" s="7"/>
    </row>
    <row r="451" spans="2:8">
      <c r="B451" s="7"/>
      <c r="D451" s="73"/>
      <c r="E451" s="7"/>
      <c r="F451" s="7"/>
      <c r="G451" s="7"/>
      <c r="H451" s="7"/>
    </row>
    <row r="452" spans="2:8">
      <c r="B452" s="7"/>
      <c r="D452" s="73"/>
      <c r="E452" s="7"/>
      <c r="F452" s="7"/>
      <c r="G452" s="7"/>
      <c r="H452" s="7"/>
    </row>
    <row r="453" spans="2:8">
      <c r="B453" s="7"/>
      <c r="D453" s="73"/>
      <c r="E453" s="7"/>
      <c r="F453" s="7"/>
      <c r="G453" s="7"/>
      <c r="H453" s="7"/>
    </row>
    <row r="454" spans="2:8">
      <c r="B454" s="7"/>
      <c r="D454" s="73"/>
      <c r="E454" s="7"/>
      <c r="F454" s="7"/>
      <c r="G454" s="7"/>
      <c r="H454" s="7"/>
    </row>
    <row r="455" spans="2:8">
      <c r="B455" s="7"/>
      <c r="D455" s="73"/>
      <c r="E455" s="7"/>
      <c r="F455" s="7"/>
      <c r="G455" s="7"/>
      <c r="H455" s="7"/>
    </row>
    <row r="456" spans="2:8">
      <c r="B456" s="7"/>
      <c r="D456" s="73"/>
      <c r="E456" s="7"/>
      <c r="F456" s="7"/>
      <c r="G456" s="7"/>
      <c r="H456" s="7"/>
    </row>
    <row r="457" spans="2:8">
      <c r="B457" s="7"/>
      <c r="D457" s="73"/>
      <c r="E457" s="7"/>
      <c r="F457" s="7"/>
      <c r="G457" s="7"/>
      <c r="H457" s="7"/>
    </row>
    <row r="458" spans="2:8">
      <c r="B458" s="7"/>
      <c r="D458" s="73"/>
      <c r="E458" s="7"/>
      <c r="F458" s="7"/>
      <c r="G458" s="7"/>
      <c r="H458" s="7"/>
    </row>
    <row r="459" spans="2:8">
      <c r="B459" s="7"/>
      <c r="D459" s="73"/>
      <c r="E459" s="7"/>
      <c r="F459" s="7"/>
      <c r="G459" s="7"/>
      <c r="H459" s="7"/>
    </row>
    <row r="460" spans="2:8">
      <c r="B460" s="7"/>
      <c r="D460" s="73"/>
      <c r="E460" s="7"/>
      <c r="F460" s="7"/>
      <c r="G460" s="7"/>
      <c r="H460" s="7"/>
    </row>
    <row r="461" spans="2:8">
      <c r="B461" s="7"/>
      <c r="D461" s="73"/>
      <c r="E461" s="7"/>
      <c r="F461" s="7"/>
      <c r="G461" s="7"/>
      <c r="H461" s="7"/>
    </row>
    <row r="462" spans="2:8">
      <c r="B462" s="7"/>
      <c r="D462" s="73"/>
      <c r="E462" s="7"/>
      <c r="F462" s="7"/>
      <c r="G462" s="7"/>
      <c r="H462" s="7"/>
    </row>
    <row r="463" spans="2:8">
      <c r="B463" s="7"/>
      <c r="D463" s="73"/>
      <c r="E463" s="7"/>
      <c r="F463" s="7"/>
      <c r="G463" s="7"/>
      <c r="H463" s="7"/>
    </row>
    <row r="464" spans="2:8">
      <c r="B464" s="7"/>
      <c r="D464" s="73"/>
      <c r="E464" s="7"/>
      <c r="F464" s="7"/>
      <c r="G464" s="7"/>
      <c r="H464" s="7"/>
    </row>
    <row r="465" spans="2:8">
      <c r="B465" s="7"/>
      <c r="D465" s="73"/>
      <c r="E465" s="7"/>
      <c r="F465" s="7"/>
      <c r="G465" s="7"/>
      <c r="H465" s="7"/>
    </row>
    <row r="466" spans="2:8">
      <c r="B466" s="7"/>
      <c r="D466" s="73"/>
      <c r="E466" s="7"/>
      <c r="F466" s="7"/>
      <c r="G466" s="7"/>
      <c r="H466" s="7"/>
    </row>
    <row r="467" spans="2:8">
      <c r="B467" s="7"/>
      <c r="D467" s="73"/>
      <c r="E467" s="7"/>
      <c r="F467" s="7"/>
      <c r="G467" s="7"/>
      <c r="H467" s="7"/>
    </row>
    <row r="468" spans="2:8">
      <c r="B468" s="7"/>
      <c r="D468" s="73"/>
      <c r="E468" s="7"/>
      <c r="F468" s="7"/>
      <c r="G468" s="7"/>
      <c r="H468" s="7"/>
    </row>
    <row r="469" spans="2:8">
      <c r="B469" s="7"/>
      <c r="D469" s="73"/>
      <c r="E469" s="7"/>
      <c r="F469" s="7"/>
      <c r="G469" s="7"/>
      <c r="H469" s="7"/>
    </row>
    <row r="470" spans="2:8">
      <c r="B470" s="7"/>
      <c r="D470" s="73"/>
      <c r="E470" s="7"/>
      <c r="F470" s="7"/>
      <c r="G470" s="7"/>
      <c r="H470" s="7"/>
    </row>
    <row r="471" spans="2:8">
      <c r="B471" s="7"/>
      <c r="D471" s="73"/>
      <c r="E471" s="7"/>
      <c r="F471" s="7"/>
      <c r="G471" s="7"/>
      <c r="H471" s="7"/>
    </row>
    <row r="472" spans="2:8">
      <c r="B472" s="7"/>
      <c r="D472" s="73"/>
      <c r="E472" s="7"/>
      <c r="F472" s="7"/>
      <c r="G472" s="7"/>
      <c r="H472" s="7"/>
    </row>
    <row r="473" spans="2:8">
      <c r="B473" s="7"/>
      <c r="D473" s="73"/>
      <c r="E473" s="7"/>
      <c r="F473" s="7"/>
      <c r="G473" s="7"/>
      <c r="H473" s="7"/>
    </row>
    <row r="474" spans="2:8">
      <c r="B474" s="7"/>
      <c r="D474" s="73"/>
      <c r="E474" s="7"/>
      <c r="F474" s="7"/>
      <c r="G474" s="7"/>
      <c r="H474" s="7"/>
    </row>
    <row r="475" spans="2:8">
      <c r="B475" s="7"/>
      <c r="D475" s="73"/>
      <c r="E475" s="7"/>
      <c r="F475" s="7"/>
      <c r="G475" s="7"/>
      <c r="H475" s="7"/>
    </row>
    <row r="476" spans="2:8">
      <c r="B476" s="7"/>
      <c r="D476" s="73"/>
      <c r="E476" s="7"/>
      <c r="F476" s="7"/>
      <c r="G476" s="7"/>
      <c r="H476" s="7"/>
    </row>
    <row r="477" spans="2:8">
      <c r="B477" s="7"/>
      <c r="D477" s="73"/>
      <c r="E477" s="7"/>
      <c r="F477" s="7"/>
      <c r="G477" s="7"/>
      <c r="H477" s="7"/>
    </row>
    <row r="478" spans="2:8">
      <c r="B478" s="7"/>
      <c r="D478" s="73"/>
      <c r="E478" s="7"/>
      <c r="F478" s="7"/>
      <c r="G478" s="7"/>
      <c r="H478" s="7"/>
    </row>
    <row r="479" spans="2:8">
      <c r="B479" s="7"/>
      <c r="D479" s="73"/>
      <c r="E479" s="7"/>
      <c r="F479" s="7"/>
      <c r="G479" s="7"/>
      <c r="H479" s="7"/>
    </row>
    <row r="480" spans="2:8">
      <c r="B480" s="7"/>
      <c r="D480" s="73"/>
      <c r="E480" s="7"/>
      <c r="F480" s="7"/>
      <c r="G480" s="7"/>
      <c r="H480" s="7"/>
    </row>
    <row r="481" spans="2:8">
      <c r="B481" s="7"/>
      <c r="D481" s="73"/>
      <c r="E481" s="7"/>
      <c r="F481" s="7"/>
      <c r="G481" s="7"/>
      <c r="H481" s="7"/>
    </row>
    <row r="482" spans="2:8">
      <c r="B482" s="7"/>
      <c r="D482" s="73"/>
      <c r="E482" s="7"/>
      <c r="F482" s="7"/>
      <c r="G482" s="7"/>
      <c r="H482" s="7"/>
    </row>
    <row r="483" spans="2:8">
      <c r="B483" s="7"/>
      <c r="D483" s="73"/>
      <c r="E483" s="7"/>
      <c r="F483" s="7"/>
      <c r="G483" s="7"/>
      <c r="H483" s="7"/>
    </row>
    <row r="484" spans="2:8">
      <c r="B484" s="7"/>
      <c r="D484" s="73"/>
      <c r="E484" s="7"/>
      <c r="F484" s="7"/>
      <c r="G484" s="7"/>
      <c r="H484" s="7"/>
    </row>
    <row r="485" spans="2:8">
      <c r="B485" s="7"/>
      <c r="D485" s="73"/>
      <c r="E485" s="7"/>
      <c r="F485" s="7"/>
      <c r="G485" s="7"/>
      <c r="H485" s="7"/>
    </row>
    <row r="486" spans="2:8">
      <c r="B486" s="7"/>
      <c r="D486" s="73"/>
      <c r="E486" s="7"/>
      <c r="F486" s="7"/>
      <c r="G486" s="7"/>
      <c r="H486" s="7"/>
    </row>
    <row r="487" spans="2:8">
      <c r="B487" s="7"/>
      <c r="D487" s="73"/>
      <c r="E487" s="7"/>
      <c r="F487" s="7"/>
      <c r="G487" s="7"/>
      <c r="H487" s="7"/>
    </row>
    <row r="488" spans="2:8">
      <c r="B488" s="7"/>
      <c r="D488" s="73"/>
      <c r="E488" s="7"/>
      <c r="F488" s="7"/>
      <c r="G488" s="7"/>
      <c r="H488" s="7"/>
    </row>
    <row r="489" spans="2:8">
      <c r="B489" s="7"/>
      <c r="D489" s="73"/>
      <c r="E489" s="7"/>
      <c r="F489" s="7"/>
      <c r="G489" s="7"/>
      <c r="H489" s="7"/>
    </row>
    <row r="490" spans="2:8">
      <c r="B490" s="7"/>
      <c r="D490" s="73"/>
      <c r="E490" s="7"/>
      <c r="F490" s="7"/>
      <c r="G490" s="7"/>
      <c r="H490" s="7"/>
    </row>
    <row r="491" spans="2:8">
      <c r="B491" s="7"/>
      <c r="D491" s="73"/>
      <c r="E491" s="7"/>
      <c r="F491" s="7"/>
      <c r="G491" s="7"/>
      <c r="H491" s="7"/>
    </row>
    <row r="492" spans="2:8">
      <c r="B492" s="7"/>
      <c r="D492" s="73"/>
      <c r="E492" s="7"/>
      <c r="F492" s="7"/>
      <c r="G492" s="7"/>
      <c r="H492" s="7"/>
    </row>
    <row r="493" spans="2:8">
      <c r="B493" s="7"/>
      <c r="D493" s="73"/>
      <c r="E493" s="7"/>
      <c r="F493" s="7"/>
      <c r="G493" s="7"/>
      <c r="H493" s="7"/>
    </row>
    <row r="494" spans="2:8">
      <c r="B494" s="7"/>
      <c r="D494" s="73"/>
      <c r="E494" s="7"/>
      <c r="F494" s="7"/>
      <c r="G494" s="7"/>
      <c r="H494" s="7"/>
    </row>
    <row r="495" spans="2:8">
      <c r="B495" s="7"/>
      <c r="D495" s="73"/>
      <c r="E495" s="7"/>
      <c r="F495" s="7"/>
      <c r="G495" s="7"/>
      <c r="H495" s="7"/>
    </row>
    <row r="496" spans="2:8">
      <c r="B496" s="7"/>
      <c r="D496" s="73"/>
      <c r="E496" s="7"/>
      <c r="F496" s="7"/>
      <c r="G496" s="7"/>
      <c r="H496" s="7"/>
    </row>
    <row r="497" spans="2:8">
      <c r="B497" s="7"/>
      <c r="D497" s="73"/>
      <c r="E497" s="7"/>
      <c r="F497" s="7"/>
      <c r="G497" s="7"/>
      <c r="H497" s="7"/>
    </row>
    <row r="498" spans="2:8">
      <c r="B498" s="7"/>
      <c r="D498" s="73"/>
      <c r="E498" s="7"/>
      <c r="F498" s="7"/>
      <c r="G498" s="7"/>
      <c r="H498" s="7"/>
    </row>
    <row r="499" spans="2:8">
      <c r="B499" s="7"/>
      <c r="D499" s="73"/>
      <c r="E499" s="7"/>
      <c r="F499" s="7"/>
      <c r="G499" s="7"/>
      <c r="H499" s="7"/>
    </row>
    <row r="500" spans="2:8">
      <c r="B500" s="7"/>
      <c r="D500" s="73"/>
      <c r="E500" s="7"/>
      <c r="F500" s="7"/>
      <c r="G500" s="7"/>
      <c r="H500" s="7"/>
    </row>
    <row r="501" spans="2:8">
      <c r="B501" s="7"/>
      <c r="D501" s="73"/>
      <c r="E501" s="7"/>
      <c r="F501" s="7"/>
      <c r="G501" s="7"/>
      <c r="H501" s="7"/>
    </row>
    <row r="502" spans="2:8">
      <c r="B502" s="7"/>
      <c r="D502" s="73"/>
      <c r="E502" s="7"/>
      <c r="F502" s="7"/>
      <c r="G502" s="7"/>
      <c r="H502" s="7"/>
    </row>
    <row r="503" spans="2:8">
      <c r="B503" s="7"/>
      <c r="D503" s="73"/>
      <c r="E503" s="7"/>
      <c r="F503" s="7"/>
      <c r="G503" s="7"/>
      <c r="H503" s="7"/>
    </row>
    <row r="504" spans="2:8">
      <c r="B504" s="7"/>
      <c r="D504" s="73"/>
      <c r="E504" s="7"/>
      <c r="F504" s="7"/>
      <c r="G504" s="7"/>
      <c r="H504" s="7"/>
    </row>
    <row r="505" spans="2:8">
      <c r="B505" s="7"/>
      <c r="D505" s="73"/>
      <c r="E505" s="7"/>
      <c r="F505" s="7"/>
      <c r="G505" s="7"/>
      <c r="H505" s="7"/>
    </row>
    <row r="506" spans="2:8">
      <c r="B506" s="7"/>
      <c r="D506" s="73"/>
      <c r="E506" s="7"/>
      <c r="F506" s="7"/>
      <c r="G506" s="7"/>
      <c r="H506" s="7"/>
    </row>
    <row r="507" spans="2:8">
      <c r="B507" s="7"/>
      <c r="D507" s="73"/>
      <c r="E507" s="7"/>
      <c r="F507" s="7"/>
      <c r="G507" s="7"/>
      <c r="H507" s="7"/>
    </row>
    <row r="508" spans="2:8">
      <c r="B508" s="7"/>
      <c r="D508" s="73"/>
      <c r="E508" s="7"/>
      <c r="F508" s="7"/>
      <c r="G508" s="7"/>
      <c r="H508" s="7"/>
    </row>
    <row r="509" spans="2:8">
      <c r="B509" s="7"/>
      <c r="D509" s="73"/>
      <c r="E509" s="7"/>
      <c r="F509" s="7"/>
      <c r="G509" s="7"/>
      <c r="H509" s="7"/>
    </row>
    <row r="510" spans="2:8">
      <c r="B510" s="7"/>
      <c r="D510" s="73"/>
      <c r="E510" s="7"/>
      <c r="F510" s="7"/>
      <c r="G510" s="7"/>
      <c r="H510" s="7"/>
    </row>
    <row r="511" spans="2:8">
      <c r="B511" s="7"/>
      <c r="D511" s="73"/>
      <c r="E511" s="7"/>
      <c r="F511" s="7"/>
      <c r="G511" s="7"/>
      <c r="H511" s="7"/>
    </row>
    <row r="512" spans="2:8">
      <c r="B512" s="7"/>
      <c r="D512" s="73"/>
      <c r="E512" s="7"/>
      <c r="F512" s="7"/>
      <c r="G512" s="7"/>
      <c r="H512" s="7"/>
    </row>
    <row r="513" spans="2:8">
      <c r="B513" s="7"/>
      <c r="D513" s="73"/>
      <c r="E513" s="7"/>
      <c r="F513" s="7"/>
      <c r="G513" s="7"/>
      <c r="H513" s="7"/>
    </row>
    <row r="514" spans="2:8">
      <c r="B514" s="7"/>
      <c r="D514" s="73"/>
      <c r="E514" s="7"/>
      <c r="F514" s="7"/>
      <c r="G514" s="7"/>
      <c r="H514" s="7"/>
    </row>
    <row r="515" spans="2:8">
      <c r="B515" s="7"/>
      <c r="D515" s="73"/>
      <c r="E515" s="7"/>
      <c r="F515" s="7"/>
      <c r="G515" s="7"/>
      <c r="H515" s="7"/>
    </row>
    <row r="516" spans="2:8">
      <c r="B516" s="7"/>
      <c r="D516" s="73"/>
      <c r="E516" s="7"/>
      <c r="F516" s="7"/>
      <c r="G516" s="7"/>
      <c r="H516" s="7"/>
    </row>
    <row r="517" spans="2:8">
      <c r="B517" s="7"/>
      <c r="D517" s="73"/>
      <c r="E517" s="7"/>
      <c r="F517" s="7"/>
      <c r="G517" s="7"/>
      <c r="H517" s="7"/>
    </row>
    <row r="518" spans="2:8">
      <c r="B518" s="7"/>
      <c r="D518" s="73"/>
      <c r="E518" s="7"/>
      <c r="F518" s="7"/>
      <c r="G518" s="7"/>
      <c r="H518" s="7"/>
    </row>
    <row r="519" spans="2:8">
      <c r="B519" s="7"/>
      <c r="D519" s="73"/>
      <c r="E519" s="7"/>
      <c r="F519" s="7"/>
      <c r="G519" s="7"/>
      <c r="H519" s="7"/>
    </row>
    <row r="520" spans="2:8">
      <c r="B520" s="7"/>
      <c r="D520" s="73"/>
      <c r="E520" s="7"/>
      <c r="F520" s="7"/>
      <c r="G520" s="7"/>
      <c r="H520" s="7"/>
    </row>
    <row r="521" spans="2:8">
      <c r="B521" s="7"/>
      <c r="D521" s="73"/>
      <c r="E521" s="7"/>
      <c r="F521" s="7"/>
      <c r="G521" s="7"/>
      <c r="H521" s="7"/>
    </row>
    <row r="522" spans="2:8">
      <c r="B522" s="7"/>
      <c r="D522" s="73"/>
      <c r="E522" s="7"/>
      <c r="F522" s="7"/>
      <c r="G522" s="7"/>
      <c r="H522" s="7"/>
    </row>
    <row r="523" spans="2:8">
      <c r="B523" s="7"/>
      <c r="D523" s="73"/>
      <c r="E523" s="7"/>
      <c r="F523" s="7"/>
      <c r="G523" s="7"/>
      <c r="H523" s="7"/>
    </row>
    <row r="524" spans="2:8">
      <c r="B524" s="7"/>
      <c r="D524" s="73"/>
      <c r="E524" s="7"/>
      <c r="F524" s="7"/>
      <c r="G524" s="7"/>
      <c r="H524" s="7"/>
    </row>
    <row r="525" spans="2:8">
      <c r="B525" s="7"/>
      <c r="D525" s="73"/>
      <c r="E525" s="7"/>
      <c r="F525" s="7"/>
      <c r="G525" s="7"/>
      <c r="H525" s="7"/>
    </row>
    <row r="526" spans="2:8">
      <c r="B526" s="7"/>
      <c r="D526" s="73"/>
      <c r="E526" s="7"/>
      <c r="F526" s="7"/>
      <c r="G526" s="7"/>
      <c r="H526" s="7"/>
    </row>
    <row r="527" spans="2:8">
      <c r="B527" s="7"/>
      <c r="D527" s="73"/>
      <c r="E527" s="7"/>
      <c r="F527" s="7"/>
      <c r="G527" s="7"/>
      <c r="H527" s="7"/>
    </row>
    <row r="528" spans="2:8">
      <c r="B528" s="7"/>
      <c r="D528" s="73"/>
      <c r="E528" s="7"/>
      <c r="F528" s="7"/>
      <c r="G528" s="7"/>
      <c r="H528" s="7"/>
    </row>
    <row r="529" spans="2:8">
      <c r="B529" s="7"/>
      <c r="D529" s="73"/>
      <c r="E529" s="7"/>
      <c r="F529" s="7"/>
      <c r="G529" s="7"/>
      <c r="H529" s="7"/>
    </row>
    <row r="530" spans="2:8">
      <c r="B530" s="7"/>
      <c r="D530" s="73"/>
      <c r="E530" s="7"/>
      <c r="F530" s="7"/>
      <c r="G530" s="7"/>
      <c r="H530" s="7"/>
    </row>
    <row r="531" spans="2:8">
      <c r="B531" s="7"/>
      <c r="D531" s="73"/>
      <c r="E531" s="7"/>
      <c r="F531" s="7"/>
      <c r="G531" s="7"/>
      <c r="H531" s="7"/>
    </row>
    <row r="532" spans="2:8">
      <c r="B532" s="7"/>
      <c r="D532" s="73"/>
      <c r="E532" s="7"/>
      <c r="F532" s="7"/>
      <c r="G532" s="7"/>
      <c r="H532" s="7"/>
    </row>
    <row r="533" spans="2:8">
      <c r="B533" s="7"/>
      <c r="D533" s="73"/>
      <c r="E533" s="7"/>
      <c r="F533" s="7"/>
      <c r="G533" s="7"/>
      <c r="H533" s="7"/>
    </row>
    <row r="534" spans="2:8">
      <c r="B534" s="7"/>
      <c r="D534" s="73"/>
      <c r="E534" s="7"/>
      <c r="F534" s="7"/>
      <c r="G534" s="7"/>
      <c r="H534" s="7"/>
    </row>
    <row r="535" spans="2:8">
      <c r="B535" s="7"/>
      <c r="D535" s="73"/>
      <c r="E535" s="7"/>
      <c r="F535" s="7"/>
      <c r="G535" s="7"/>
      <c r="H535" s="7"/>
    </row>
    <row r="536" spans="2:8">
      <c r="B536" s="7"/>
      <c r="D536" s="73"/>
      <c r="E536" s="7"/>
      <c r="F536" s="7"/>
      <c r="G536" s="7"/>
      <c r="H536" s="7"/>
    </row>
    <row r="537" spans="2:8">
      <c r="B537" s="7"/>
      <c r="D537" s="73"/>
      <c r="E537" s="7"/>
      <c r="F537" s="7"/>
      <c r="G537" s="7"/>
      <c r="H537" s="7"/>
    </row>
    <row r="538" spans="2:8">
      <c r="B538" s="7"/>
      <c r="D538" s="73"/>
      <c r="E538" s="7"/>
      <c r="F538" s="7"/>
      <c r="G538" s="7"/>
      <c r="H538" s="7"/>
    </row>
    <row r="539" spans="2:8">
      <c r="B539" s="7"/>
      <c r="D539" s="73"/>
      <c r="E539" s="7"/>
      <c r="F539" s="7"/>
      <c r="G539" s="7"/>
      <c r="H539" s="7"/>
    </row>
    <row r="540" spans="2:8">
      <c r="B540" s="7"/>
      <c r="D540" s="73"/>
      <c r="E540" s="7"/>
      <c r="F540" s="7"/>
      <c r="G540" s="7"/>
      <c r="H540" s="7"/>
    </row>
    <row r="541" spans="2:8">
      <c r="B541" s="7"/>
      <c r="D541" s="73"/>
      <c r="E541" s="7"/>
      <c r="F541" s="7"/>
      <c r="G541" s="7"/>
      <c r="H541" s="7"/>
    </row>
    <row r="542" spans="2:8">
      <c r="B542" s="7"/>
      <c r="D542" s="73"/>
      <c r="E542" s="7"/>
      <c r="F542" s="7"/>
      <c r="G542" s="7"/>
      <c r="H542" s="7"/>
    </row>
    <row r="543" spans="2:8">
      <c r="B543" s="7"/>
      <c r="D543" s="73"/>
      <c r="E543" s="7"/>
      <c r="F543" s="7"/>
      <c r="G543" s="7"/>
      <c r="H543" s="7"/>
    </row>
    <row r="544" spans="2:8">
      <c r="B544" s="7"/>
      <c r="D544" s="73"/>
      <c r="E544" s="7"/>
      <c r="F544" s="7"/>
      <c r="G544" s="7"/>
      <c r="H544" s="7"/>
    </row>
    <row r="545" spans="2:8">
      <c r="B545" s="7"/>
      <c r="D545" s="73"/>
      <c r="E545" s="7"/>
      <c r="F545" s="7"/>
      <c r="G545" s="7"/>
      <c r="H545" s="7"/>
    </row>
    <row r="546" spans="2:8">
      <c r="B546" s="7"/>
      <c r="D546" s="73"/>
      <c r="E546" s="7"/>
      <c r="F546" s="7"/>
      <c r="G546" s="7"/>
      <c r="H546" s="7"/>
    </row>
    <row r="547" spans="2:8">
      <c r="B547" s="7"/>
      <c r="D547" s="73"/>
      <c r="E547" s="7"/>
      <c r="F547" s="7"/>
      <c r="G547" s="7"/>
      <c r="H547" s="7"/>
    </row>
    <row r="548" spans="2:8">
      <c r="B548" s="7"/>
      <c r="D548" s="73"/>
      <c r="E548" s="7"/>
      <c r="F548" s="7"/>
      <c r="G548" s="7"/>
      <c r="H548" s="7"/>
    </row>
    <row r="549" spans="2:8">
      <c r="B549" s="7"/>
      <c r="D549" s="73"/>
      <c r="E549" s="7"/>
      <c r="F549" s="7"/>
      <c r="G549" s="7"/>
      <c r="H549" s="7"/>
    </row>
    <row r="550" spans="2:8">
      <c r="B550" s="7"/>
      <c r="D550" s="73"/>
      <c r="E550" s="7"/>
      <c r="F550" s="7"/>
      <c r="G550" s="7"/>
      <c r="H550" s="7"/>
    </row>
    <row r="551" spans="2:8">
      <c r="B551" s="7"/>
      <c r="D551" s="73"/>
      <c r="E551" s="7"/>
      <c r="F551" s="7"/>
      <c r="G551" s="7"/>
      <c r="H551" s="7"/>
    </row>
    <row r="552" spans="2:8">
      <c r="B552" s="7"/>
      <c r="D552" s="73"/>
      <c r="E552" s="7"/>
      <c r="F552" s="7"/>
      <c r="G552" s="7"/>
      <c r="H552" s="7"/>
    </row>
    <row r="553" spans="2:8">
      <c r="B553" s="7"/>
      <c r="D553" s="73"/>
      <c r="E553" s="7"/>
      <c r="F553" s="7"/>
      <c r="G553" s="7"/>
      <c r="H553" s="7"/>
    </row>
    <row r="554" spans="2:8">
      <c r="B554" s="7"/>
      <c r="D554" s="73"/>
      <c r="E554" s="7"/>
      <c r="F554" s="7"/>
      <c r="G554" s="7"/>
      <c r="H554" s="7"/>
    </row>
    <row r="555" spans="2:8">
      <c r="B555" s="7"/>
      <c r="D555" s="73"/>
      <c r="E555" s="7"/>
      <c r="F555" s="7"/>
      <c r="G555" s="7"/>
      <c r="H555" s="7"/>
    </row>
    <row r="556" spans="2:8">
      <c r="B556" s="7"/>
      <c r="D556" s="73"/>
      <c r="E556" s="7"/>
      <c r="F556" s="7"/>
      <c r="G556" s="7"/>
      <c r="H556" s="7"/>
    </row>
    <row r="557" spans="2:8">
      <c r="B557" s="7"/>
      <c r="D557" s="73"/>
      <c r="E557" s="7"/>
      <c r="F557" s="7"/>
      <c r="G557" s="7"/>
      <c r="H557" s="7"/>
    </row>
    <row r="558" spans="2:8">
      <c r="B558" s="7"/>
      <c r="D558" s="73"/>
      <c r="E558" s="7"/>
      <c r="F558" s="7"/>
      <c r="G558" s="7"/>
      <c r="H558" s="7"/>
    </row>
    <row r="559" spans="2:8">
      <c r="B559" s="7"/>
      <c r="D559" s="73"/>
      <c r="E559" s="7"/>
      <c r="F559" s="7"/>
      <c r="G559" s="7"/>
      <c r="H559" s="7"/>
    </row>
    <row r="560" spans="2:8">
      <c r="B560" s="7"/>
      <c r="D560" s="73"/>
      <c r="E560" s="7"/>
      <c r="F560" s="7"/>
      <c r="G560" s="7"/>
      <c r="H560" s="7"/>
    </row>
    <row r="561" spans="2:8">
      <c r="B561" s="7"/>
      <c r="D561" s="73"/>
      <c r="E561" s="7"/>
      <c r="F561" s="7"/>
      <c r="G561" s="7"/>
      <c r="H561" s="7"/>
    </row>
    <row r="562" spans="2:8">
      <c r="B562" s="7"/>
      <c r="D562" s="73"/>
      <c r="E562" s="7"/>
      <c r="F562" s="7"/>
      <c r="G562" s="7"/>
      <c r="H562" s="7"/>
    </row>
    <row r="563" spans="2:8">
      <c r="B563" s="7"/>
      <c r="D563" s="73"/>
      <c r="E563" s="7"/>
      <c r="F563" s="7"/>
      <c r="G563" s="7"/>
      <c r="H563" s="7"/>
    </row>
    <row r="564" spans="2:8">
      <c r="B564" s="7"/>
      <c r="D564" s="73"/>
      <c r="E564" s="7"/>
      <c r="F564" s="7"/>
      <c r="G564" s="7"/>
      <c r="H564" s="7"/>
    </row>
    <row r="565" spans="2:8">
      <c r="B565" s="7"/>
      <c r="D565" s="73"/>
      <c r="E565" s="7"/>
      <c r="F565" s="7"/>
      <c r="G565" s="7"/>
      <c r="H565" s="7"/>
    </row>
    <row r="566" spans="2:8">
      <c r="B566" s="7"/>
      <c r="D566" s="73"/>
      <c r="E566" s="7"/>
      <c r="F566" s="7"/>
      <c r="G566" s="7"/>
      <c r="H566" s="7"/>
    </row>
    <row r="567" spans="2:8">
      <c r="B567" s="7"/>
      <c r="D567" s="73"/>
      <c r="E567" s="7"/>
      <c r="F567" s="7"/>
      <c r="G567" s="7"/>
      <c r="H567" s="7"/>
    </row>
    <row r="568" spans="2:8">
      <c r="B568" s="7"/>
      <c r="D568" s="73"/>
      <c r="E568" s="7"/>
      <c r="F568" s="7"/>
      <c r="G568" s="7"/>
      <c r="H568" s="7"/>
    </row>
    <row r="569" spans="2:8">
      <c r="B569" s="7"/>
      <c r="D569" s="73"/>
      <c r="E569" s="7"/>
      <c r="F569" s="7"/>
      <c r="G569" s="7"/>
      <c r="H569" s="7"/>
    </row>
    <row r="570" spans="2:8">
      <c r="B570" s="7"/>
      <c r="D570" s="73"/>
      <c r="E570" s="7"/>
      <c r="F570" s="7"/>
      <c r="G570" s="7"/>
      <c r="H570" s="7"/>
    </row>
    <row r="571" spans="2:8">
      <c r="B571" s="7"/>
      <c r="D571" s="73"/>
      <c r="E571" s="7"/>
      <c r="F571" s="7"/>
      <c r="G571" s="7"/>
      <c r="H571" s="7"/>
    </row>
    <row r="572" spans="2:8">
      <c r="B572" s="7"/>
      <c r="D572" s="73"/>
      <c r="E572" s="7"/>
      <c r="F572" s="7"/>
      <c r="G572" s="7"/>
      <c r="H572" s="7"/>
    </row>
    <row r="573" spans="2:8">
      <c r="B573" s="7"/>
      <c r="D573" s="73"/>
      <c r="E573" s="7"/>
      <c r="F573" s="7"/>
      <c r="G573" s="7"/>
      <c r="H573" s="7"/>
    </row>
    <row r="574" spans="2:8">
      <c r="B574" s="7"/>
      <c r="D574" s="73"/>
      <c r="E574" s="7"/>
      <c r="F574" s="7"/>
      <c r="G574" s="7"/>
      <c r="H574" s="7"/>
    </row>
    <row r="575" spans="2:8">
      <c r="B575" s="7"/>
      <c r="D575" s="73"/>
      <c r="E575" s="7"/>
      <c r="F575" s="7"/>
      <c r="G575" s="7"/>
      <c r="H575" s="7"/>
    </row>
    <row r="576" spans="2:8">
      <c r="B576" s="7"/>
      <c r="D576" s="73"/>
      <c r="E576" s="7"/>
      <c r="F576" s="7"/>
      <c r="G576" s="7"/>
      <c r="H576" s="7"/>
    </row>
    <row r="577" spans="2:8">
      <c r="B577" s="7"/>
      <c r="D577" s="73"/>
      <c r="E577" s="7"/>
      <c r="F577" s="7"/>
      <c r="G577" s="7"/>
      <c r="H577" s="7"/>
    </row>
    <row r="578" spans="2:8">
      <c r="B578" s="7"/>
      <c r="D578" s="73"/>
      <c r="E578" s="7"/>
      <c r="F578" s="7"/>
      <c r="G578" s="7"/>
      <c r="H578" s="7"/>
    </row>
    <row r="579" spans="2:8">
      <c r="B579" s="7"/>
      <c r="D579" s="73"/>
      <c r="E579" s="7"/>
      <c r="F579" s="7"/>
      <c r="G579" s="7"/>
      <c r="H579" s="7"/>
    </row>
    <row r="580" spans="2:8">
      <c r="B580" s="7"/>
      <c r="D580" s="73"/>
      <c r="E580" s="7"/>
      <c r="F580" s="7"/>
      <c r="G580" s="7"/>
      <c r="H580" s="7"/>
    </row>
    <row r="581" spans="2:8">
      <c r="B581" s="7"/>
      <c r="D581" s="73"/>
      <c r="E581" s="7"/>
      <c r="F581" s="7"/>
      <c r="G581" s="7"/>
      <c r="H581" s="7"/>
    </row>
    <row r="582" spans="2:8">
      <c r="B582" s="7"/>
      <c r="D582" s="73"/>
      <c r="E582" s="7"/>
      <c r="F582" s="7"/>
      <c r="G582" s="7"/>
      <c r="H582" s="7"/>
    </row>
    <row r="583" spans="2:8">
      <c r="B583" s="7"/>
      <c r="D583" s="73"/>
      <c r="E583" s="7"/>
      <c r="F583" s="7"/>
      <c r="G583" s="7"/>
      <c r="H583" s="7"/>
    </row>
    <row r="584" spans="2:8">
      <c r="B584" s="7"/>
      <c r="D584" s="73"/>
      <c r="E584" s="7"/>
      <c r="F584" s="7"/>
      <c r="G584" s="7"/>
      <c r="H584" s="7"/>
    </row>
    <row r="585" spans="2:8">
      <c r="B585" s="7"/>
      <c r="D585" s="73"/>
      <c r="E585" s="7"/>
      <c r="F585" s="7"/>
      <c r="G585" s="7"/>
      <c r="H585" s="7"/>
    </row>
    <row r="586" spans="2:8">
      <c r="B586" s="7"/>
      <c r="D586" s="73"/>
      <c r="E586" s="7"/>
      <c r="F586" s="7"/>
      <c r="G586" s="7"/>
      <c r="H586" s="7"/>
    </row>
    <row r="587" spans="2:8">
      <c r="B587" s="7"/>
      <c r="D587" s="73"/>
      <c r="E587" s="7"/>
      <c r="F587" s="7"/>
      <c r="G587" s="7"/>
      <c r="H587" s="7"/>
    </row>
    <row r="588" spans="2:8">
      <c r="B588" s="7"/>
      <c r="D588" s="73"/>
      <c r="E588" s="7"/>
      <c r="F588" s="7"/>
      <c r="G588" s="7"/>
      <c r="H588" s="7"/>
    </row>
    <row r="589" spans="2:8">
      <c r="B589" s="7"/>
      <c r="D589" s="73"/>
      <c r="E589" s="7"/>
      <c r="F589" s="7"/>
      <c r="G589" s="7"/>
      <c r="H589" s="7"/>
    </row>
    <row r="590" spans="2:8">
      <c r="B590" s="7"/>
      <c r="D590" s="73"/>
      <c r="E590" s="7"/>
      <c r="F590" s="7"/>
      <c r="G590" s="7"/>
      <c r="H590" s="7"/>
    </row>
    <row r="591" spans="2:8">
      <c r="B591" s="7"/>
      <c r="D591" s="73"/>
      <c r="E591" s="7"/>
      <c r="F591" s="7"/>
      <c r="G591" s="7"/>
      <c r="H591" s="7"/>
    </row>
    <row r="592" spans="2:8">
      <c r="B592" s="7"/>
      <c r="D592" s="73"/>
      <c r="E592" s="7"/>
      <c r="F592" s="7"/>
      <c r="G592" s="7"/>
      <c r="H592" s="7"/>
    </row>
    <row r="593" spans="2:8">
      <c r="B593" s="7"/>
      <c r="D593" s="73"/>
      <c r="E593" s="7"/>
      <c r="F593" s="7"/>
      <c r="G593" s="7"/>
      <c r="H593" s="7"/>
    </row>
    <row r="594" spans="2:8">
      <c r="B594" s="7"/>
      <c r="D594" s="73"/>
      <c r="E594" s="7"/>
      <c r="F594" s="7"/>
      <c r="G594" s="7"/>
      <c r="H594" s="7"/>
    </row>
    <row r="595" spans="2:8">
      <c r="B595" s="7"/>
      <c r="D595" s="73"/>
      <c r="E595" s="7"/>
      <c r="F595" s="7"/>
      <c r="G595" s="7"/>
      <c r="H595" s="7"/>
    </row>
    <row r="596" spans="2:8">
      <c r="B596" s="7"/>
      <c r="D596" s="73"/>
      <c r="E596" s="7"/>
      <c r="F596" s="7"/>
      <c r="G596" s="7"/>
      <c r="H596" s="7"/>
    </row>
    <row r="597" spans="2:8">
      <c r="B597" s="7"/>
      <c r="D597" s="73"/>
      <c r="E597" s="7"/>
      <c r="F597" s="7"/>
      <c r="G597" s="7"/>
      <c r="H597" s="7"/>
    </row>
    <row r="598" spans="2:8">
      <c r="B598" s="7"/>
      <c r="D598" s="73"/>
      <c r="E598" s="7"/>
      <c r="F598" s="7"/>
      <c r="G598" s="7"/>
      <c r="H598" s="7"/>
    </row>
    <row r="599" spans="2:8">
      <c r="B599" s="7"/>
      <c r="D599" s="73"/>
      <c r="E599" s="7"/>
      <c r="F599" s="7"/>
      <c r="G599" s="7"/>
      <c r="H599" s="7"/>
    </row>
    <row r="600" spans="2:8">
      <c r="B600" s="7"/>
      <c r="D600" s="73"/>
      <c r="E600" s="7"/>
      <c r="F600" s="7"/>
      <c r="G600" s="7"/>
      <c r="H600" s="7"/>
    </row>
    <row r="601" spans="2:8">
      <c r="B601" s="7"/>
      <c r="D601" s="73"/>
      <c r="E601" s="7"/>
      <c r="F601" s="7"/>
      <c r="G601" s="7"/>
      <c r="H601" s="7"/>
    </row>
    <row r="602" spans="2:8">
      <c r="B602" s="7"/>
      <c r="D602" s="73"/>
      <c r="E602" s="7"/>
      <c r="F602" s="7"/>
      <c r="G602" s="7"/>
      <c r="H602" s="7"/>
    </row>
    <row r="603" spans="2:8">
      <c r="B603" s="7"/>
      <c r="D603" s="73"/>
      <c r="E603" s="7"/>
      <c r="F603" s="7"/>
      <c r="G603" s="7"/>
      <c r="H603" s="7"/>
    </row>
    <row r="604" spans="2:8">
      <c r="B604" s="7"/>
      <c r="D604" s="73"/>
      <c r="E604" s="7"/>
      <c r="F604" s="7"/>
      <c r="G604" s="7"/>
      <c r="H604" s="7"/>
    </row>
    <row r="605" spans="2:8">
      <c r="B605" s="7"/>
      <c r="D605" s="73"/>
      <c r="E605" s="7"/>
      <c r="F605" s="7"/>
      <c r="G605" s="7"/>
      <c r="H605" s="7"/>
    </row>
    <row r="606" spans="2:8">
      <c r="B606" s="7"/>
      <c r="D606" s="73"/>
      <c r="E606" s="7"/>
      <c r="F606" s="7"/>
      <c r="G606" s="7"/>
      <c r="H606" s="7"/>
    </row>
    <row r="607" spans="2:8">
      <c r="B607" s="7"/>
      <c r="D607" s="73"/>
      <c r="E607" s="7"/>
      <c r="F607" s="7"/>
      <c r="G607" s="7"/>
      <c r="H607" s="7"/>
    </row>
    <row r="608" spans="2:8">
      <c r="B608" s="7"/>
      <c r="D608" s="73"/>
      <c r="E608" s="7"/>
      <c r="F608" s="7"/>
      <c r="G608" s="7"/>
      <c r="H608" s="7"/>
    </row>
    <row r="609" spans="2:8">
      <c r="B609" s="7"/>
      <c r="D609" s="73"/>
      <c r="E609" s="7"/>
      <c r="F609" s="7"/>
      <c r="G609" s="7"/>
      <c r="H609" s="7"/>
    </row>
    <row r="610" spans="2:8">
      <c r="B610" s="7"/>
      <c r="D610" s="73"/>
      <c r="E610" s="7"/>
      <c r="F610" s="7"/>
      <c r="G610" s="7"/>
      <c r="H610" s="7"/>
    </row>
    <row r="611" spans="2:8">
      <c r="B611" s="7"/>
      <c r="D611" s="73"/>
      <c r="E611" s="7"/>
      <c r="F611" s="7"/>
      <c r="G611" s="7"/>
      <c r="H611" s="7"/>
    </row>
    <row r="612" spans="2:8">
      <c r="B612" s="7"/>
      <c r="D612" s="73"/>
      <c r="E612" s="7"/>
      <c r="F612" s="7"/>
      <c r="G612" s="7"/>
      <c r="H612" s="7"/>
    </row>
    <row r="613" spans="2:8">
      <c r="B613" s="7"/>
      <c r="D613" s="73"/>
      <c r="E613" s="7"/>
      <c r="F613" s="7"/>
      <c r="G613" s="7"/>
      <c r="H613" s="7"/>
    </row>
    <row r="614" spans="2:8">
      <c r="B614" s="7"/>
      <c r="D614" s="73"/>
      <c r="E614" s="7"/>
      <c r="F614" s="7"/>
      <c r="G614" s="7"/>
      <c r="H614" s="7"/>
    </row>
    <row r="615" spans="2:8">
      <c r="B615" s="7"/>
      <c r="D615" s="73"/>
      <c r="E615" s="7"/>
      <c r="F615" s="7"/>
      <c r="G615" s="7"/>
      <c r="H615" s="7"/>
    </row>
    <row r="616" spans="2:8">
      <c r="B616" s="7"/>
      <c r="D616" s="73"/>
      <c r="E616" s="7"/>
      <c r="F616" s="7"/>
      <c r="G616" s="7"/>
      <c r="H616" s="7"/>
    </row>
    <row r="617" spans="2:8">
      <c r="B617" s="7"/>
      <c r="D617" s="73"/>
      <c r="E617" s="7"/>
      <c r="F617" s="7"/>
      <c r="G617" s="7"/>
      <c r="H617" s="7"/>
    </row>
    <row r="618" spans="2:8">
      <c r="B618" s="7"/>
      <c r="D618" s="73"/>
      <c r="E618" s="7"/>
      <c r="F618" s="7"/>
      <c r="G618" s="7"/>
      <c r="H618" s="7"/>
    </row>
    <row r="619" spans="2:8">
      <c r="B619" s="7"/>
      <c r="D619" s="73"/>
      <c r="E619" s="7"/>
      <c r="F619" s="7"/>
      <c r="G619" s="7"/>
      <c r="H619" s="7"/>
    </row>
    <row r="620" spans="2:8">
      <c r="B620" s="7"/>
      <c r="D620" s="73"/>
      <c r="E620" s="7"/>
      <c r="F620" s="7"/>
      <c r="G620" s="7"/>
      <c r="H620" s="7"/>
    </row>
    <row r="621" spans="2:8">
      <c r="B621" s="7"/>
      <c r="D621" s="73"/>
      <c r="E621" s="7"/>
      <c r="F621" s="7"/>
      <c r="G621" s="7"/>
      <c r="H621" s="7"/>
    </row>
    <row r="622" spans="2:8">
      <c r="B622" s="7"/>
      <c r="D622" s="73"/>
      <c r="E622" s="7"/>
      <c r="F622" s="7"/>
      <c r="G622" s="7"/>
      <c r="H622" s="7"/>
    </row>
    <row r="623" spans="2:8">
      <c r="B623" s="7"/>
      <c r="D623" s="73"/>
      <c r="E623" s="7"/>
      <c r="F623" s="7"/>
      <c r="G623" s="7"/>
      <c r="H623" s="7"/>
    </row>
    <row r="624" spans="2:8">
      <c r="B624" s="7"/>
      <c r="D624" s="73"/>
      <c r="E624" s="7"/>
      <c r="F624" s="7"/>
      <c r="G624" s="7"/>
      <c r="H624" s="7"/>
    </row>
    <row r="625" spans="2:8">
      <c r="B625" s="7"/>
      <c r="D625" s="73"/>
      <c r="E625" s="7"/>
      <c r="F625" s="7"/>
      <c r="G625" s="7"/>
      <c r="H625" s="7"/>
    </row>
    <row r="626" spans="2:8">
      <c r="B626" s="7"/>
      <c r="D626" s="73"/>
      <c r="E626" s="7"/>
      <c r="F626" s="7"/>
      <c r="G626" s="7"/>
      <c r="H626" s="7"/>
    </row>
    <row r="627" spans="2:8">
      <c r="B627" s="7"/>
      <c r="D627" s="73"/>
      <c r="E627" s="7"/>
      <c r="F627" s="7"/>
      <c r="G627" s="7"/>
      <c r="H627" s="7"/>
    </row>
    <row r="628" spans="2:8">
      <c r="B628" s="7"/>
      <c r="D628" s="73"/>
      <c r="E628" s="7"/>
      <c r="F628" s="7"/>
      <c r="G628" s="7"/>
      <c r="H628" s="7"/>
    </row>
    <row r="629" spans="2:8">
      <c r="B629" s="7"/>
      <c r="D629" s="73"/>
      <c r="E629" s="7"/>
      <c r="F629" s="7"/>
      <c r="G629" s="7"/>
      <c r="H629" s="7"/>
    </row>
    <row r="630" spans="2:8">
      <c r="B630" s="7"/>
      <c r="D630" s="73"/>
      <c r="E630" s="7"/>
      <c r="F630" s="7"/>
      <c r="G630" s="7"/>
      <c r="H630" s="7"/>
    </row>
    <row r="631" spans="2:8">
      <c r="B631" s="7"/>
      <c r="D631" s="73"/>
      <c r="E631" s="7"/>
      <c r="F631" s="7"/>
      <c r="G631" s="7"/>
      <c r="H631" s="7"/>
    </row>
    <row r="632" spans="2:8">
      <c r="B632" s="7"/>
      <c r="D632" s="73"/>
      <c r="E632" s="7"/>
      <c r="F632" s="7"/>
      <c r="G632" s="7"/>
      <c r="H632" s="7"/>
    </row>
    <row r="633" spans="2:8">
      <c r="B633" s="7"/>
      <c r="D633" s="73"/>
      <c r="E633" s="7"/>
      <c r="F633" s="7"/>
      <c r="G633" s="7"/>
      <c r="H633" s="7"/>
    </row>
    <row r="634" spans="2:8">
      <c r="B634" s="7"/>
      <c r="D634" s="73"/>
      <c r="E634" s="7"/>
      <c r="F634" s="7"/>
      <c r="G634" s="7"/>
      <c r="H634" s="7"/>
    </row>
    <row r="635" spans="2:8">
      <c r="B635" s="7"/>
      <c r="D635" s="73"/>
      <c r="E635" s="7"/>
      <c r="F635" s="7"/>
      <c r="G635" s="7"/>
      <c r="H635" s="7"/>
    </row>
    <row r="636" spans="2:8">
      <c r="B636" s="7"/>
      <c r="D636" s="73"/>
      <c r="E636" s="7"/>
      <c r="F636" s="7"/>
      <c r="G636" s="7"/>
      <c r="H636" s="7"/>
    </row>
    <row r="637" spans="2:8">
      <c r="B637" s="7"/>
      <c r="D637" s="73"/>
      <c r="E637" s="7"/>
      <c r="F637" s="7"/>
      <c r="G637" s="7"/>
      <c r="H637" s="7"/>
    </row>
    <row r="638" spans="2:8">
      <c r="B638" s="7"/>
      <c r="D638" s="73"/>
      <c r="E638" s="7"/>
      <c r="F638" s="7"/>
      <c r="G638" s="7"/>
      <c r="H638" s="7"/>
    </row>
    <row r="639" spans="2:8">
      <c r="B639" s="7"/>
      <c r="D639" s="73"/>
      <c r="E639" s="7"/>
      <c r="F639" s="7"/>
      <c r="G639" s="7"/>
      <c r="H639" s="7"/>
    </row>
    <row r="640" spans="2:8">
      <c r="B640" s="7"/>
      <c r="D640" s="73"/>
      <c r="E640" s="7"/>
      <c r="F640" s="7"/>
      <c r="G640" s="7"/>
      <c r="H640" s="7"/>
    </row>
    <row r="641" spans="2:8">
      <c r="B641" s="7"/>
      <c r="D641" s="73"/>
      <c r="E641" s="7"/>
      <c r="F641" s="7"/>
      <c r="G641" s="7"/>
      <c r="H641" s="7"/>
    </row>
    <row r="642" spans="2:8">
      <c r="B642" s="7"/>
      <c r="D642" s="73"/>
      <c r="E642" s="7"/>
      <c r="F642" s="7"/>
      <c r="G642" s="7"/>
      <c r="H642" s="7"/>
    </row>
    <row r="643" spans="2:8">
      <c r="B643" s="7"/>
      <c r="D643" s="73"/>
      <c r="E643" s="7"/>
      <c r="F643" s="7"/>
      <c r="G643" s="7"/>
      <c r="H643" s="7"/>
    </row>
    <row r="644" spans="2:8">
      <c r="B644" s="7"/>
      <c r="D644" s="73"/>
      <c r="E644" s="7"/>
      <c r="F644" s="7"/>
      <c r="G644" s="7"/>
      <c r="H644" s="7"/>
    </row>
    <row r="645" spans="2:8">
      <c r="B645" s="7"/>
      <c r="D645" s="73"/>
      <c r="E645" s="7"/>
      <c r="F645" s="7"/>
      <c r="G645" s="7"/>
      <c r="H645" s="7"/>
    </row>
    <row r="646" spans="2:8">
      <c r="B646" s="7"/>
      <c r="D646" s="73"/>
      <c r="E646" s="7"/>
      <c r="F646" s="7"/>
      <c r="G646" s="7"/>
      <c r="H646" s="7"/>
    </row>
    <row r="647" spans="2:8">
      <c r="B647" s="7"/>
      <c r="D647" s="73"/>
      <c r="E647" s="7"/>
      <c r="F647" s="7"/>
      <c r="G647" s="7"/>
      <c r="H647" s="7"/>
    </row>
    <row r="648" spans="2:8">
      <c r="B648" s="7"/>
      <c r="D648" s="73"/>
      <c r="E648" s="7"/>
      <c r="F648" s="7"/>
      <c r="G648" s="7"/>
      <c r="H648" s="7"/>
    </row>
    <row r="649" spans="2:8">
      <c r="B649" s="7"/>
      <c r="D649" s="73"/>
      <c r="E649" s="7"/>
      <c r="F649" s="7"/>
      <c r="G649" s="7"/>
      <c r="H649" s="7"/>
    </row>
    <row r="650" spans="2:8">
      <c r="B650" s="7"/>
      <c r="D650" s="73"/>
      <c r="E650" s="7"/>
      <c r="F650" s="7"/>
      <c r="G650" s="7"/>
      <c r="H650" s="7"/>
    </row>
    <row r="651" spans="2:8">
      <c r="B651" s="7"/>
      <c r="D651" s="73"/>
      <c r="E651" s="7"/>
      <c r="F651" s="7"/>
      <c r="G651" s="7"/>
      <c r="H651" s="7"/>
    </row>
    <row r="652" spans="2:8">
      <c r="B652" s="7"/>
      <c r="D652" s="73"/>
      <c r="E652" s="7"/>
      <c r="F652" s="7"/>
      <c r="G652" s="7"/>
      <c r="H652" s="7"/>
    </row>
    <row r="653" spans="2:8">
      <c r="B653" s="7"/>
      <c r="D653" s="73"/>
      <c r="E653" s="7"/>
      <c r="F653" s="7"/>
      <c r="G653" s="7"/>
      <c r="H653" s="7"/>
    </row>
    <row r="654" spans="2:8">
      <c r="B654" s="7"/>
      <c r="D654" s="73"/>
      <c r="E654" s="7"/>
      <c r="F654" s="7"/>
      <c r="G654" s="7"/>
      <c r="H654" s="7"/>
    </row>
    <row r="655" spans="2:8">
      <c r="B655" s="7"/>
      <c r="D655" s="73"/>
      <c r="E655" s="7"/>
      <c r="F655" s="7"/>
      <c r="G655" s="7"/>
      <c r="H655" s="7"/>
    </row>
    <row r="656" spans="2:8">
      <c r="B656" s="7"/>
      <c r="D656" s="73"/>
      <c r="E656" s="7"/>
      <c r="F656" s="7"/>
      <c r="G656" s="7"/>
      <c r="H656" s="7"/>
    </row>
    <row r="657" spans="2:8">
      <c r="B657" s="7"/>
      <c r="D657" s="73"/>
      <c r="E657" s="7"/>
      <c r="F657" s="7"/>
      <c r="G657" s="7"/>
      <c r="H657" s="7"/>
    </row>
    <row r="658" spans="2:8">
      <c r="B658" s="7"/>
      <c r="D658" s="73"/>
      <c r="E658" s="7"/>
      <c r="F658" s="7"/>
      <c r="G658" s="7"/>
      <c r="H658" s="7"/>
    </row>
    <row r="659" spans="2:8">
      <c r="B659" s="7"/>
      <c r="D659" s="73"/>
      <c r="E659" s="7"/>
      <c r="F659" s="7"/>
      <c r="G659" s="7"/>
      <c r="H659" s="7"/>
    </row>
    <row r="660" spans="2:8">
      <c r="B660" s="7"/>
      <c r="D660" s="73"/>
      <c r="E660" s="7"/>
      <c r="F660" s="7"/>
      <c r="G660" s="7"/>
      <c r="H660" s="7"/>
    </row>
    <row r="661" spans="2:8">
      <c r="B661" s="7"/>
      <c r="D661" s="73"/>
      <c r="E661" s="7"/>
      <c r="F661" s="7"/>
      <c r="G661" s="7"/>
      <c r="H661" s="7"/>
    </row>
    <row r="662" spans="2:8">
      <c r="B662" s="7"/>
      <c r="D662" s="73"/>
      <c r="E662" s="7"/>
      <c r="F662" s="7"/>
      <c r="G662" s="7"/>
      <c r="H662" s="7"/>
    </row>
    <row r="663" spans="2:8">
      <c r="B663" s="7"/>
      <c r="D663" s="73"/>
      <c r="E663" s="7"/>
      <c r="F663" s="7"/>
      <c r="G663" s="7"/>
      <c r="H663" s="7"/>
    </row>
    <row r="664" spans="2:8">
      <c r="B664" s="7"/>
      <c r="D664" s="73"/>
      <c r="E664" s="7"/>
      <c r="F664" s="7"/>
      <c r="G664" s="7"/>
      <c r="H664" s="7"/>
    </row>
    <row r="665" spans="2:8">
      <c r="B665" s="7"/>
      <c r="D665" s="73"/>
      <c r="E665" s="7"/>
      <c r="F665" s="7"/>
      <c r="G665" s="7"/>
      <c r="H665" s="7"/>
    </row>
    <row r="666" spans="2:8">
      <c r="B666" s="7"/>
      <c r="D666" s="73"/>
      <c r="E666" s="7"/>
      <c r="F666" s="7"/>
      <c r="G666" s="7"/>
      <c r="H666" s="7"/>
    </row>
    <row r="667" spans="2:8">
      <c r="B667" s="7"/>
      <c r="D667" s="73"/>
      <c r="E667" s="7"/>
      <c r="F667" s="7"/>
      <c r="G667" s="7"/>
      <c r="H667" s="7"/>
    </row>
    <row r="668" spans="2:8">
      <c r="B668" s="7"/>
      <c r="D668" s="73"/>
      <c r="E668" s="7"/>
      <c r="F668" s="7"/>
      <c r="G668" s="7"/>
      <c r="H668" s="7"/>
    </row>
    <row r="669" spans="2:8">
      <c r="B669" s="7"/>
      <c r="D669" s="73"/>
      <c r="E669" s="7"/>
      <c r="F669" s="7"/>
      <c r="G669" s="7"/>
      <c r="H669" s="7"/>
    </row>
    <row r="670" spans="2:8">
      <c r="B670" s="7"/>
      <c r="D670" s="73"/>
      <c r="E670" s="7"/>
      <c r="F670" s="7"/>
      <c r="G670" s="7"/>
      <c r="H670" s="7"/>
    </row>
    <row r="671" spans="2:8">
      <c r="B671" s="7"/>
      <c r="D671" s="73"/>
      <c r="E671" s="7"/>
      <c r="F671" s="7"/>
      <c r="G671" s="7"/>
      <c r="H671" s="7"/>
    </row>
    <row r="672" spans="2:8">
      <c r="B672" s="7"/>
      <c r="D672" s="73"/>
      <c r="E672" s="7"/>
      <c r="F672" s="7"/>
      <c r="G672" s="7"/>
      <c r="H672" s="7"/>
    </row>
    <row r="673" spans="2:8">
      <c r="B673" s="7"/>
      <c r="D673" s="73"/>
      <c r="E673" s="7"/>
      <c r="F673" s="7"/>
      <c r="G673" s="7"/>
      <c r="H673" s="7"/>
    </row>
    <row r="674" spans="2:8">
      <c r="B674" s="7"/>
      <c r="D674" s="73"/>
      <c r="E674" s="7"/>
      <c r="F674" s="7"/>
      <c r="G674" s="7"/>
      <c r="H674" s="7"/>
    </row>
    <row r="675" spans="2:8">
      <c r="B675" s="7"/>
      <c r="D675" s="73"/>
      <c r="E675" s="7"/>
      <c r="F675" s="7"/>
      <c r="G675" s="7"/>
      <c r="H675" s="7"/>
    </row>
    <row r="676" spans="2:8">
      <c r="B676" s="7"/>
      <c r="D676" s="73"/>
      <c r="E676" s="7"/>
      <c r="F676" s="7"/>
      <c r="G676" s="7"/>
      <c r="H676" s="7"/>
    </row>
    <row r="677" spans="2:8">
      <c r="B677" s="7"/>
      <c r="D677" s="73"/>
      <c r="E677" s="7"/>
      <c r="F677" s="7"/>
      <c r="G677" s="7"/>
      <c r="H677" s="7"/>
    </row>
    <row r="678" spans="2:8">
      <c r="B678" s="7"/>
      <c r="D678" s="73"/>
      <c r="E678" s="7"/>
      <c r="F678" s="7"/>
      <c r="G678" s="7"/>
      <c r="H678" s="7"/>
    </row>
    <row r="679" spans="2:8">
      <c r="B679" s="7"/>
      <c r="D679" s="73"/>
      <c r="E679" s="7"/>
      <c r="F679" s="7"/>
      <c r="G679" s="7"/>
      <c r="H679" s="7"/>
    </row>
    <row r="680" spans="2:8">
      <c r="B680" s="7"/>
      <c r="D680" s="73"/>
      <c r="E680" s="7"/>
      <c r="F680" s="7"/>
      <c r="G680" s="7"/>
      <c r="H680" s="7"/>
    </row>
    <row r="681" spans="2:8">
      <c r="B681" s="7"/>
      <c r="D681" s="73"/>
      <c r="E681" s="7"/>
      <c r="F681" s="7"/>
      <c r="G681" s="7"/>
      <c r="H681" s="7"/>
    </row>
    <row r="682" spans="2:8">
      <c r="B682" s="7"/>
      <c r="D682" s="73"/>
      <c r="E682" s="7"/>
      <c r="F682" s="7"/>
      <c r="G682" s="7"/>
      <c r="H682" s="7"/>
    </row>
    <row r="683" spans="2:8">
      <c r="B683" s="7"/>
      <c r="D683" s="73"/>
      <c r="E683" s="7"/>
      <c r="F683" s="7"/>
      <c r="G683" s="7"/>
      <c r="H683" s="7"/>
    </row>
    <row r="684" spans="2:8">
      <c r="B684" s="7"/>
      <c r="D684" s="73"/>
      <c r="E684" s="7"/>
      <c r="F684" s="7"/>
      <c r="G684" s="7"/>
      <c r="H684" s="7"/>
    </row>
    <row r="685" spans="2:8">
      <c r="B685" s="7"/>
      <c r="D685" s="73"/>
      <c r="E685" s="7"/>
      <c r="F685" s="7"/>
      <c r="G685" s="7"/>
      <c r="H685" s="7"/>
    </row>
    <row r="686" spans="2:8">
      <c r="B686" s="7"/>
      <c r="D686" s="73"/>
      <c r="E686" s="7"/>
      <c r="F686" s="7"/>
      <c r="G686" s="7"/>
      <c r="H686" s="7"/>
    </row>
    <row r="687" spans="2:8">
      <c r="B687" s="7"/>
      <c r="D687" s="73"/>
      <c r="E687" s="7"/>
      <c r="F687" s="7"/>
      <c r="G687" s="7"/>
      <c r="H687" s="7"/>
    </row>
    <row r="688" spans="2:8">
      <c r="B688" s="7"/>
      <c r="D688" s="73"/>
      <c r="E688" s="7"/>
      <c r="F688" s="7"/>
      <c r="G688" s="7"/>
      <c r="H688" s="7"/>
    </row>
    <row r="689" spans="2:8">
      <c r="B689" s="7"/>
      <c r="D689" s="73"/>
      <c r="E689" s="7"/>
      <c r="F689" s="7"/>
      <c r="G689" s="7"/>
      <c r="H689" s="7"/>
    </row>
    <row r="690" spans="2:8">
      <c r="B690" s="7"/>
      <c r="D690" s="73"/>
      <c r="E690" s="7"/>
      <c r="F690" s="7"/>
      <c r="G690" s="7"/>
      <c r="H690" s="7"/>
    </row>
    <row r="691" spans="2:8">
      <c r="B691" s="7"/>
      <c r="D691" s="73"/>
      <c r="E691" s="7"/>
      <c r="F691" s="7"/>
      <c r="G691" s="7"/>
      <c r="H691" s="7"/>
    </row>
    <row r="692" spans="2:8">
      <c r="B692" s="7"/>
      <c r="D692" s="73"/>
      <c r="E692" s="7"/>
      <c r="F692" s="7"/>
      <c r="G692" s="7"/>
      <c r="H692" s="7"/>
    </row>
    <row r="693" spans="2:8">
      <c r="B693" s="7"/>
      <c r="D693" s="73"/>
      <c r="E693" s="7"/>
      <c r="F693" s="7"/>
      <c r="G693" s="7"/>
      <c r="H693" s="7"/>
    </row>
    <row r="694" spans="2:8">
      <c r="B694" s="7"/>
      <c r="D694" s="73"/>
      <c r="E694" s="7"/>
      <c r="F694" s="7"/>
      <c r="G694" s="7"/>
      <c r="H694" s="7"/>
    </row>
    <row r="695" spans="2:8">
      <c r="B695" s="7"/>
      <c r="D695" s="73"/>
      <c r="E695" s="7"/>
      <c r="F695" s="7"/>
      <c r="G695" s="7"/>
      <c r="H695" s="7"/>
    </row>
    <row r="696" spans="2:8">
      <c r="B696" s="7"/>
      <c r="D696" s="73"/>
      <c r="E696" s="7"/>
      <c r="F696" s="7"/>
      <c r="G696" s="7"/>
      <c r="H696" s="7"/>
    </row>
    <row r="697" spans="2:8">
      <c r="B697" s="7"/>
      <c r="D697" s="73"/>
      <c r="E697" s="7"/>
      <c r="F697" s="7"/>
      <c r="G697" s="7"/>
      <c r="H697" s="7"/>
    </row>
    <row r="698" spans="2:8">
      <c r="B698" s="7"/>
      <c r="D698" s="73"/>
      <c r="E698" s="7"/>
      <c r="F698" s="7"/>
      <c r="G698" s="7"/>
      <c r="H698" s="7"/>
    </row>
    <row r="699" spans="2:8">
      <c r="B699" s="7"/>
      <c r="D699" s="73"/>
      <c r="E699" s="7"/>
      <c r="F699" s="7"/>
      <c r="G699" s="7"/>
      <c r="H699" s="7"/>
    </row>
    <row r="700" spans="2:8">
      <c r="B700" s="7"/>
      <c r="D700" s="73"/>
      <c r="E700" s="7"/>
      <c r="F700" s="7"/>
      <c r="G700" s="7"/>
      <c r="H700" s="7"/>
    </row>
    <row r="701" spans="2:8">
      <c r="B701" s="7"/>
      <c r="D701" s="73"/>
      <c r="E701" s="7"/>
      <c r="F701" s="7"/>
      <c r="G701" s="7"/>
      <c r="H701" s="7"/>
    </row>
    <row r="702" spans="2:8">
      <c r="B702" s="7"/>
      <c r="D702" s="73"/>
      <c r="E702" s="7"/>
      <c r="F702" s="7"/>
      <c r="G702" s="7"/>
      <c r="H702" s="7"/>
    </row>
    <row r="703" spans="2:8">
      <c r="B703" s="7"/>
      <c r="D703" s="73"/>
      <c r="E703" s="7"/>
      <c r="F703" s="7"/>
      <c r="G703" s="7"/>
      <c r="H703" s="7"/>
    </row>
    <row r="704" spans="2:8">
      <c r="B704" s="7"/>
      <c r="D704" s="73"/>
      <c r="E704" s="7"/>
      <c r="F704" s="7"/>
      <c r="G704" s="7"/>
      <c r="H704" s="7"/>
    </row>
    <row r="705" spans="2:8">
      <c r="B705" s="7"/>
      <c r="D705" s="73"/>
      <c r="E705" s="7"/>
      <c r="F705" s="7"/>
      <c r="G705" s="7"/>
      <c r="H705" s="7"/>
    </row>
    <row r="706" spans="2:8">
      <c r="B706" s="7"/>
      <c r="D706" s="73"/>
      <c r="E706" s="7"/>
      <c r="F706" s="7"/>
      <c r="G706" s="7"/>
      <c r="H706" s="7"/>
    </row>
    <row r="707" spans="2:8">
      <c r="B707" s="7"/>
      <c r="D707" s="73"/>
      <c r="E707" s="7"/>
      <c r="F707" s="7"/>
      <c r="G707" s="7"/>
      <c r="H707" s="7"/>
    </row>
    <row r="708" spans="2:8">
      <c r="B708" s="7"/>
      <c r="D708" s="73"/>
      <c r="E708" s="7"/>
      <c r="F708" s="7"/>
      <c r="G708" s="7"/>
      <c r="H708" s="7"/>
    </row>
    <row r="709" spans="2:8">
      <c r="B709" s="7"/>
      <c r="D709" s="73"/>
      <c r="E709" s="7"/>
      <c r="F709" s="7"/>
      <c r="G709" s="7"/>
      <c r="H709" s="7"/>
    </row>
    <row r="710" spans="2:8">
      <c r="B710" s="7"/>
      <c r="D710" s="73"/>
      <c r="E710" s="7"/>
      <c r="F710" s="7"/>
      <c r="G710" s="7"/>
      <c r="H710" s="7"/>
    </row>
    <row r="711" spans="2:8">
      <c r="B711" s="7"/>
      <c r="D711" s="73"/>
      <c r="E711" s="7"/>
      <c r="F711" s="7"/>
      <c r="G711" s="7"/>
      <c r="H711" s="7"/>
    </row>
    <row r="712" spans="2:8">
      <c r="B712" s="7"/>
      <c r="D712" s="73"/>
      <c r="E712" s="7"/>
      <c r="F712" s="7"/>
      <c r="G712" s="7"/>
      <c r="H712" s="7"/>
    </row>
    <row r="713" spans="2:8">
      <c r="B713" s="7"/>
      <c r="D713" s="73"/>
      <c r="E713" s="7"/>
      <c r="F713" s="7"/>
      <c r="G713" s="7"/>
      <c r="H713" s="7"/>
    </row>
    <row r="714" spans="2:8">
      <c r="B714" s="7"/>
      <c r="D714" s="73"/>
      <c r="E714" s="7"/>
      <c r="F714" s="7"/>
      <c r="G714" s="7"/>
      <c r="H714" s="7"/>
    </row>
    <row r="715" spans="2:8">
      <c r="B715" s="7"/>
      <c r="D715" s="73"/>
      <c r="E715" s="7"/>
      <c r="F715" s="7"/>
      <c r="G715" s="7"/>
      <c r="H715" s="7"/>
    </row>
    <row r="716" spans="2:8">
      <c r="B716" s="7"/>
      <c r="D716" s="73"/>
      <c r="E716" s="7"/>
      <c r="F716" s="7"/>
      <c r="G716" s="7"/>
      <c r="H716" s="7"/>
    </row>
    <row r="717" spans="2:8">
      <c r="B717" s="7"/>
      <c r="D717" s="73"/>
      <c r="E717" s="7"/>
      <c r="F717" s="7"/>
      <c r="G717" s="7"/>
      <c r="H717" s="7"/>
    </row>
    <row r="718" spans="2:8">
      <c r="B718" s="7"/>
      <c r="D718" s="73"/>
      <c r="E718" s="7"/>
      <c r="F718" s="7"/>
      <c r="G718" s="7"/>
      <c r="H718" s="7"/>
    </row>
    <row r="719" spans="2:8">
      <c r="B719" s="7"/>
      <c r="D719" s="73"/>
      <c r="E719" s="7"/>
      <c r="F719" s="7"/>
      <c r="G719" s="7"/>
      <c r="H719" s="7"/>
    </row>
    <row r="720" spans="2:8">
      <c r="B720" s="7"/>
      <c r="D720" s="73"/>
      <c r="E720" s="7"/>
      <c r="F720" s="7"/>
      <c r="G720" s="7"/>
      <c r="H720" s="7"/>
    </row>
    <row r="721" spans="2:8">
      <c r="B721" s="7"/>
      <c r="D721" s="73"/>
      <c r="E721" s="7"/>
      <c r="F721" s="7"/>
      <c r="G721" s="7"/>
      <c r="H721" s="7"/>
    </row>
    <row r="722" spans="2:8">
      <c r="B722" s="7"/>
      <c r="D722" s="73"/>
      <c r="E722" s="7"/>
      <c r="F722" s="7"/>
      <c r="G722" s="7"/>
      <c r="H722" s="7"/>
    </row>
    <row r="723" spans="2:8">
      <c r="B723" s="7"/>
      <c r="D723" s="73"/>
      <c r="E723" s="7"/>
      <c r="F723" s="7"/>
      <c r="G723" s="7"/>
      <c r="H723" s="7"/>
    </row>
    <row r="724" spans="2:8">
      <c r="B724" s="7"/>
      <c r="D724" s="73"/>
      <c r="E724" s="7"/>
      <c r="F724" s="7"/>
      <c r="G724" s="7"/>
      <c r="H724" s="7"/>
    </row>
    <row r="725" spans="2:8">
      <c r="B725" s="7"/>
      <c r="D725" s="73"/>
      <c r="E725" s="7"/>
      <c r="F725" s="7"/>
      <c r="G725" s="7"/>
      <c r="H725" s="7"/>
    </row>
    <row r="726" spans="2:8">
      <c r="B726" s="7"/>
      <c r="D726" s="73"/>
      <c r="E726" s="7"/>
      <c r="F726" s="7"/>
      <c r="G726" s="7"/>
      <c r="H726" s="7"/>
    </row>
    <row r="727" spans="2:8">
      <c r="B727" s="7"/>
      <c r="D727" s="73"/>
      <c r="E727" s="7"/>
      <c r="F727" s="7"/>
      <c r="G727" s="7"/>
      <c r="H727" s="7"/>
    </row>
    <row r="728" spans="2:8">
      <c r="B728" s="7"/>
      <c r="D728" s="73"/>
      <c r="E728" s="7"/>
      <c r="F728" s="7"/>
      <c r="G728" s="7"/>
      <c r="H728" s="7"/>
    </row>
    <row r="729" spans="2:8">
      <c r="B729" s="7"/>
      <c r="D729" s="73"/>
      <c r="E729" s="7"/>
      <c r="F729" s="7"/>
      <c r="G729" s="7"/>
      <c r="H729" s="7"/>
    </row>
    <row r="730" spans="2:8">
      <c r="B730" s="7"/>
      <c r="D730" s="73"/>
      <c r="E730" s="7"/>
      <c r="F730" s="7"/>
      <c r="G730" s="7"/>
      <c r="H730" s="7"/>
    </row>
    <row r="731" spans="2:8">
      <c r="B731" s="7"/>
      <c r="D731" s="73"/>
      <c r="E731" s="7"/>
      <c r="F731" s="7"/>
      <c r="G731" s="7"/>
      <c r="H731" s="7"/>
    </row>
    <row r="732" spans="2:8">
      <c r="B732" s="7"/>
      <c r="D732" s="73"/>
      <c r="E732" s="7"/>
      <c r="F732" s="7"/>
      <c r="G732" s="7"/>
      <c r="H732" s="7"/>
    </row>
    <row r="733" spans="2:8">
      <c r="B733" s="7"/>
      <c r="D733" s="73"/>
      <c r="E733" s="7"/>
      <c r="F733" s="7"/>
      <c r="G733" s="7"/>
      <c r="H733" s="7"/>
    </row>
    <row r="734" spans="2:8">
      <c r="B734" s="7"/>
      <c r="D734" s="73"/>
      <c r="E734" s="7"/>
      <c r="F734" s="7"/>
      <c r="G734" s="7"/>
      <c r="H734" s="7"/>
    </row>
    <row r="735" spans="2:8">
      <c r="B735" s="7"/>
      <c r="D735" s="73"/>
      <c r="E735" s="7"/>
      <c r="F735" s="7"/>
      <c r="G735" s="7"/>
      <c r="H735" s="7"/>
    </row>
    <row r="736" spans="2:8">
      <c r="B736" s="7"/>
      <c r="D736" s="73"/>
      <c r="E736" s="7"/>
      <c r="F736" s="7"/>
      <c r="G736" s="7"/>
      <c r="H736" s="7"/>
    </row>
    <row r="737" spans="2:8">
      <c r="B737" s="7"/>
      <c r="D737" s="73"/>
      <c r="E737" s="7"/>
      <c r="F737" s="7"/>
      <c r="G737" s="7"/>
      <c r="H737" s="7"/>
    </row>
    <row r="738" spans="2:8">
      <c r="B738" s="7"/>
      <c r="D738" s="73"/>
      <c r="E738" s="7"/>
      <c r="F738" s="7"/>
      <c r="G738" s="7"/>
      <c r="H738" s="7"/>
    </row>
    <row r="739" spans="2:8">
      <c r="B739" s="7"/>
      <c r="D739" s="73"/>
      <c r="E739" s="7"/>
      <c r="F739" s="7"/>
      <c r="G739" s="7"/>
      <c r="H739" s="7"/>
    </row>
    <row r="740" spans="2:8">
      <c r="B740" s="7"/>
      <c r="D740" s="73"/>
      <c r="E740" s="7"/>
      <c r="F740" s="7"/>
      <c r="G740" s="7"/>
      <c r="H740" s="7"/>
    </row>
    <row r="741" spans="2:8">
      <c r="B741" s="7"/>
      <c r="D741" s="73"/>
      <c r="E741" s="7"/>
      <c r="F741" s="7"/>
      <c r="G741" s="7"/>
      <c r="H741" s="7"/>
    </row>
    <row r="742" spans="2:8">
      <c r="B742" s="7"/>
      <c r="D742" s="73"/>
      <c r="E742" s="7"/>
      <c r="F742" s="7"/>
      <c r="G742" s="7"/>
      <c r="H742" s="7"/>
    </row>
    <row r="743" spans="2:8">
      <c r="B743" s="7"/>
      <c r="D743" s="73"/>
      <c r="E743" s="7"/>
      <c r="F743" s="7"/>
      <c r="G743" s="7"/>
      <c r="H743" s="7"/>
    </row>
    <row r="744" spans="2:8">
      <c r="B744" s="7"/>
      <c r="D744" s="73"/>
      <c r="E744" s="7"/>
      <c r="F744" s="7"/>
      <c r="G744" s="7"/>
      <c r="H744" s="7"/>
    </row>
    <row r="745" spans="2:8">
      <c r="B745" s="7"/>
      <c r="D745" s="73"/>
      <c r="E745" s="7"/>
      <c r="F745" s="7"/>
      <c r="G745" s="7"/>
      <c r="H745" s="7"/>
    </row>
    <row r="746" spans="2:8">
      <c r="B746" s="7"/>
      <c r="D746" s="73"/>
      <c r="E746" s="7"/>
      <c r="F746" s="7"/>
      <c r="G746" s="7"/>
      <c r="H746" s="7"/>
    </row>
    <row r="747" spans="2:8">
      <c r="B747" s="7"/>
      <c r="D747" s="73"/>
      <c r="E747" s="7"/>
      <c r="F747" s="7"/>
      <c r="G747" s="7"/>
      <c r="H747" s="7"/>
    </row>
    <row r="748" spans="2:8">
      <c r="B748" s="7"/>
      <c r="D748" s="73"/>
      <c r="E748" s="7"/>
      <c r="F748" s="7"/>
      <c r="G748" s="7"/>
      <c r="H748" s="7"/>
    </row>
    <row r="749" spans="2:8">
      <c r="B749" s="7"/>
      <c r="D749" s="73"/>
      <c r="E749" s="7"/>
      <c r="F749" s="7"/>
      <c r="G749" s="7"/>
      <c r="H749" s="7"/>
    </row>
    <row r="750" spans="2:8">
      <c r="B750" s="7"/>
      <c r="D750" s="73"/>
      <c r="E750" s="7"/>
      <c r="F750" s="7"/>
      <c r="G750" s="7"/>
      <c r="H750" s="7"/>
    </row>
    <row r="751" spans="2:8">
      <c r="B751" s="7"/>
      <c r="D751" s="73"/>
      <c r="E751" s="7"/>
      <c r="F751" s="7"/>
      <c r="G751" s="7"/>
      <c r="H751" s="7"/>
    </row>
    <row r="752" spans="2:8">
      <c r="B752" s="7"/>
      <c r="D752" s="73"/>
      <c r="E752" s="7"/>
      <c r="F752" s="7"/>
      <c r="G752" s="7"/>
      <c r="H752" s="7"/>
    </row>
    <row r="753" spans="2:8">
      <c r="B753" s="7"/>
      <c r="D753" s="73"/>
      <c r="E753" s="7"/>
      <c r="F753" s="7"/>
      <c r="G753" s="7"/>
      <c r="H753" s="7"/>
    </row>
    <row r="754" spans="2:8">
      <c r="B754" s="7"/>
      <c r="D754" s="73"/>
      <c r="E754" s="7"/>
      <c r="F754" s="7"/>
      <c r="G754" s="7"/>
      <c r="H754" s="7"/>
    </row>
    <row r="755" spans="2:8">
      <c r="B755" s="7"/>
      <c r="D755" s="73"/>
      <c r="E755" s="7"/>
      <c r="F755" s="7"/>
      <c r="G755" s="7"/>
      <c r="H755" s="7"/>
    </row>
    <row r="756" spans="2:8">
      <c r="B756" s="7"/>
      <c r="D756" s="73"/>
      <c r="E756" s="7"/>
      <c r="F756" s="7"/>
      <c r="G756" s="7"/>
      <c r="H756" s="7"/>
    </row>
    <row r="757" spans="2:8">
      <c r="B757" s="7"/>
      <c r="D757" s="73"/>
      <c r="E757" s="7"/>
      <c r="F757" s="7"/>
      <c r="G757" s="7"/>
      <c r="H757" s="7"/>
    </row>
    <row r="758" spans="2:8">
      <c r="B758" s="7"/>
      <c r="D758" s="73"/>
      <c r="E758" s="7"/>
      <c r="F758" s="7"/>
      <c r="G758" s="7"/>
      <c r="H758" s="7"/>
    </row>
    <row r="759" spans="2:8">
      <c r="B759" s="7"/>
      <c r="D759" s="73"/>
      <c r="E759" s="7"/>
      <c r="F759" s="7"/>
      <c r="G759" s="7"/>
      <c r="H759" s="7"/>
    </row>
    <row r="760" spans="2:8">
      <c r="B760" s="7"/>
      <c r="D760" s="73"/>
      <c r="E760" s="7"/>
      <c r="F760" s="7"/>
      <c r="G760" s="7"/>
      <c r="H760" s="7"/>
    </row>
    <row r="761" spans="2:8">
      <c r="B761" s="7"/>
      <c r="D761" s="73"/>
      <c r="E761" s="7"/>
      <c r="F761" s="7"/>
      <c r="G761" s="7"/>
      <c r="H761" s="7"/>
    </row>
    <row r="762" spans="2:8">
      <c r="B762" s="7"/>
      <c r="D762" s="73"/>
      <c r="E762" s="7"/>
      <c r="F762" s="7"/>
      <c r="G762" s="7"/>
      <c r="H762" s="7"/>
    </row>
    <row r="763" spans="2:8">
      <c r="B763" s="7"/>
      <c r="D763" s="73"/>
      <c r="E763" s="7"/>
      <c r="F763" s="7"/>
      <c r="G763" s="7"/>
      <c r="H763" s="7"/>
    </row>
    <row r="764" spans="2:8">
      <c r="B764" s="7"/>
      <c r="D764" s="73"/>
      <c r="E764" s="7"/>
      <c r="F764" s="7"/>
      <c r="G764" s="7"/>
      <c r="H764" s="7"/>
    </row>
    <row r="765" spans="2:8">
      <c r="B765" s="7"/>
      <c r="D765" s="73"/>
      <c r="E765" s="7"/>
      <c r="F765" s="7"/>
      <c r="G765" s="7"/>
      <c r="H765" s="7"/>
    </row>
    <row r="766" spans="2:8">
      <c r="B766" s="7"/>
      <c r="D766" s="73"/>
      <c r="E766" s="7"/>
      <c r="F766" s="7"/>
      <c r="G766" s="7"/>
      <c r="H766" s="7"/>
    </row>
    <row r="767" spans="2:8">
      <c r="B767" s="7"/>
      <c r="D767" s="73"/>
      <c r="E767" s="7"/>
      <c r="F767" s="7"/>
      <c r="G767" s="7"/>
      <c r="H767" s="7"/>
    </row>
    <row r="768" spans="2:8">
      <c r="B768" s="7"/>
      <c r="D768" s="73"/>
      <c r="E768" s="7"/>
      <c r="F768" s="7"/>
      <c r="G768" s="7"/>
      <c r="H768" s="7"/>
    </row>
    <row r="769" spans="2:8">
      <c r="B769" s="7"/>
      <c r="D769" s="73"/>
      <c r="E769" s="7"/>
      <c r="F769" s="7"/>
      <c r="G769" s="7"/>
      <c r="H769" s="7"/>
    </row>
    <row r="770" spans="2:8">
      <c r="B770" s="7"/>
      <c r="D770" s="73"/>
      <c r="E770" s="7"/>
      <c r="F770" s="7"/>
      <c r="G770" s="7"/>
      <c r="H770" s="7"/>
    </row>
    <row r="771" spans="2:8">
      <c r="B771" s="7"/>
      <c r="D771" s="73"/>
      <c r="E771" s="7"/>
      <c r="F771" s="7"/>
      <c r="G771" s="7"/>
      <c r="H771" s="7"/>
    </row>
    <row r="772" spans="2:8">
      <c r="B772" s="7"/>
      <c r="D772" s="73"/>
      <c r="E772" s="7"/>
      <c r="F772" s="7"/>
      <c r="G772" s="7"/>
      <c r="H772" s="7"/>
    </row>
    <row r="773" spans="2:8">
      <c r="B773" s="7"/>
      <c r="D773" s="73"/>
      <c r="E773" s="7"/>
      <c r="F773" s="7"/>
      <c r="G773" s="7"/>
      <c r="H773" s="7"/>
    </row>
    <row r="774" spans="2:8">
      <c r="B774" s="7"/>
      <c r="D774" s="73"/>
      <c r="E774" s="7"/>
      <c r="F774" s="7"/>
      <c r="G774" s="7"/>
      <c r="H774" s="7"/>
    </row>
    <row r="775" spans="2:8">
      <c r="B775" s="7"/>
      <c r="D775" s="73"/>
      <c r="E775" s="7"/>
      <c r="F775" s="7"/>
      <c r="G775" s="7"/>
      <c r="H775" s="7"/>
    </row>
    <row r="776" spans="2:8">
      <c r="B776" s="7"/>
      <c r="D776" s="73"/>
      <c r="E776" s="7"/>
      <c r="F776" s="7"/>
      <c r="G776" s="7"/>
      <c r="H776" s="7"/>
    </row>
    <row r="777" spans="2:8">
      <c r="B777" s="7"/>
      <c r="D777" s="73"/>
      <c r="E777" s="7"/>
      <c r="F777" s="7"/>
      <c r="G777" s="7"/>
      <c r="H777" s="7"/>
    </row>
    <row r="778" spans="2:8">
      <c r="B778" s="7"/>
      <c r="D778" s="73"/>
      <c r="E778" s="7"/>
      <c r="F778" s="7"/>
      <c r="G778" s="7"/>
      <c r="H778" s="7"/>
    </row>
    <row r="779" spans="2:8">
      <c r="B779" s="7"/>
      <c r="D779" s="73"/>
      <c r="E779" s="7"/>
      <c r="F779" s="7"/>
      <c r="G779" s="7"/>
      <c r="H779" s="7"/>
    </row>
    <row r="780" spans="2:8">
      <c r="B780" s="7"/>
      <c r="D780" s="73"/>
      <c r="E780" s="7"/>
      <c r="F780" s="7"/>
      <c r="G780" s="7"/>
      <c r="H780" s="7"/>
    </row>
    <row r="781" spans="2:8">
      <c r="B781" s="7"/>
      <c r="D781" s="73"/>
      <c r="E781" s="7"/>
      <c r="F781" s="7"/>
      <c r="G781" s="7"/>
      <c r="H781" s="7"/>
    </row>
    <row r="782" spans="2:8">
      <c r="B782" s="7"/>
      <c r="D782" s="73"/>
      <c r="E782" s="7"/>
      <c r="F782" s="7"/>
      <c r="G782" s="7"/>
      <c r="H782" s="7"/>
    </row>
    <row r="783" spans="2:8">
      <c r="B783" s="7"/>
      <c r="D783" s="73"/>
      <c r="E783" s="7"/>
      <c r="F783" s="7"/>
      <c r="G783" s="7"/>
      <c r="H783" s="7"/>
    </row>
    <row r="784" spans="2:8">
      <c r="B784" s="7"/>
      <c r="D784" s="73"/>
      <c r="E784" s="7"/>
      <c r="F784" s="7"/>
      <c r="G784" s="7"/>
      <c r="H784" s="7"/>
    </row>
    <row r="785" spans="2:8">
      <c r="B785" s="7"/>
      <c r="D785" s="73"/>
      <c r="E785" s="7"/>
      <c r="F785" s="7"/>
      <c r="G785" s="7"/>
      <c r="H785" s="7"/>
    </row>
    <row r="786" spans="2:8">
      <c r="B786" s="7"/>
      <c r="D786" s="73"/>
      <c r="E786" s="7"/>
      <c r="F786" s="7"/>
      <c r="G786" s="7"/>
      <c r="H786" s="7"/>
    </row>
    <row r="787" spans="2:8">
      <c r="B787" s="7"/>
      <c r="D787" s="73"/>
      <c r="E787" s="7"/>
      <c r="F787" s="7"/>
      <c r="G787" s="7"/>
      <c r="H787" s="7"/>
    </row>
    <row r="788" spans="2:8">
      <c r="B788" s="7"/>
      <c r="D788" s="73"/>
      <c r="E788" s="7"/>
      <c r="F788" s="7"/>
      <c r="G788" s="7"/>
      <c r="H788" s="7"/>
    </row>
    <row r="789" spans="2:8">
      <c r="B789" s="7"/>
      <c r="D789" s="73"/>
      <c r="E789" s="7"/>
      <c r="F789" s="7"/>
      <c r="G789" s="7"/>
      <c r="H789" s="7"/>
    </row>
    <row r="790" spans="2:8">
      <c r="B790" s="7"/>
      <c r="D790" s="73"/>
      <c r="E790" s="7"/>
      <c r="F790" s="7"/>
      <c r="G790" s="7"/>
      <c r="H790" s="7"/>
    </row>
    <row r="791" spans="2:8">
      <c r="B791" s="7"/>
      <c r="D791" s="73"/>
      <c r="E791" s="7"/>
      <c r="F791" s="7"/>
      <c r="G791" s="7"/>
      <c r="H791" s="7"/>
    </row>
    <row r="792" spans="2:8">
      <c r="B792" s="7"/>
      <c r="D792" s="73"/>
      <c r="E792" s="7"/>
      <c r="F792" s="7"/>
      <c r="G792" s="7"/>
      <c r="H792" s="7"/>
    </row>
    <row r="793" spans="2:8">
      <c r="B793" s="7"/>
      <c r="D793" s="73"/>
      <c r="E793" s="7"/>
      <c r="F793" s="7"/>
      <c r="G793" s="7"/>
      <c r="H793" s="7"/>
    </row>
    <row r="794" spans="2:8">
      <c r="B794" s="7"/>
      <c r="D794" s="73"/>
      <c r="E794" s="7"/>
      <c r="F794" s="7"/>
      <c r="G794" s="7"/>
      <c r="H794" s="7"/>
    </row>
    <row r="795" spans="2:8">
      <c r="B795" s="7"/>
      <c r="D795" s="73"/>
      <c r="E795" s="7"/>
      <c r="F795" s="7"/>
      <c r="G795" s="7"/>
      <c r="H795" s="7"/>
    </row>
    <row r="796" spans="2:8">
      <c r="B796" s="7"/>
      <c r="D796" s="73"/>
      <c r="E796" s="7"/>
      <c r="F796" s="7"/>
      <c r="G796" s="7"/>
      <c r="H796" s="7"/>
    </row>
    <row r="797" spans="2:8">
      <c r="B797" s="7"/>
      <c r="D797" s="73"/>
      <c r="E797" s="7"/>
      <c r="F797" s="7"/>
      <c r="G797" s="7"/>
      <c r="H797" s="7"/>
    </row>
    <row r="798" spans="2:8">
      <c r="B798" s="7"/>
      <c r="D798" s="73"/>
      <c r="E798" s="7"/>
      <c r="F798" s="7"/>
      <c r="G798" s="7"/>
      <c r="H798" s="7"/>
    </row>
    <row r="799" spans="2:8">
      <c r="B799" s="7"/>
      <c r="D799" s="73"/>
      <c r="E799" s="7"/>
      <c r="F799" s="7"/>
      <c r="G799" s="7"/>
      <c r="H799" s="7"/>
    </row>
    <row r="800" spans="2:8">
      <c r="B800" s="7"/>
      <c r="D800" s="73"/>
      <c r="E800" s="7"/>
      <c r="F800" s="7"/>
      <c r="G800" s="7"/>
      <c r="H800" s="7"/>
    </row>
    <row r="801" spans="2:8">
      <c r="B801" s="7"/>
      <c r="D801" s="73"/>
      <c r="E801" s="7"/>
      <c r="F801" s="7"/>
      <c r="G801" s="7"/>
      <c r="H801" s="7"/>
    </row>
    <row r="802" spans="2:8">
      <c r="B802" s="7"/>
      <c r="D802" s="73"/>
      <c r="E802" s="7"/>
      <c r="F802" s="7"/>
      <c r="G802" s="7"/>
      <c r="H802" s="7"/>
    </row>
    <row r="803" spans="2:8">
      <c r="B803" s="7"/>
      <c r="D803" s="73"/>
      <c r="E803" s="7"/>
      <c r="F803" s="7"/>
      <c r="G803" s="7"/>
      <c r="H803" s="7"/>
    </row>
    <row r="804" spans="2:8">
      <c r="B804" s="7"/>
      <c r="D804" s="73"/>
      <c r="E804" s="7"/>
      <c r="F804" s="7"/>
      <c r="G804" s="7"/>
      <c r="H804" s="7"/>
    </row>
    <row r="805" spans="2:8">
      <c r="B805" s="7"/>
      <c r="D805" s="73"/>
      <c r="E805" s="7"/>
      <c r="F805" s="7"/>
      <c r="G805" s="7"/>
      <c r="H805" s="7"/>
    </row>
    <row r="806" spans="2:8">
      <c r="B806" s="7"/>
      <c r="D806" s="73"/>
      <c r="E806" s="7"/>
      <c r="F806" s="7"/>
      <c r="G806" s="7"/>
      <c r="H806" s="7"/>
    </row>
    <row r="807" spans="2:8">
      <c r="B807" s="7"/>
      <c r="D807" s="73"/>
      <c r="E807" s="7"/>
      <c r="F807" s="7"/>
      <c r="G807" s="7"/>
      <c r="H807" s="7"/>
    </row>
    <row r="808" spans="2:8">
      <c r="B808" s="7"/>
      <c r="D808" s="73"/>
      <c r="E808" s="7"/>
      <c r="F808" s="7"/>
      <c r="G808" s="7"/>
      <c r="H808" s="7"/>
    </row>
    <row r="809" spans="2:8">
      <c r="B809" s="7"/>
      <c r="D809" s="73"/>
      <c r="E809" s="7"/>
      <c r="F809" s="7"/>
      <c r="G809" s="7"/>
      <c r="H809" s="7"/>
    </row>
    <row r="810" spans="2:8">
      <c r="B810" s="7"/>
      <c r="D810" s="73"/>
      <c r="E810" s="7"/>
      <c r="F810" s="7"/>
      <c r="G810" s="7"/>
      <c r="H810" s="7"/>
    </row>
    <row r="811" spans="2:8">
      <c r="B811" s="7"/>
      <c r="D811" s="73"/>
      <c r="E811" s="7"/>
      <c r="F811" s="7"/>
      <c r="G811" s="7"/>
      <c r="H811" s="7"/>
    </row>
    <row r="812" spans="2:8">
      <c r="B812" s="7"/>
      <c r="D812" s="73"/>
      <c r="E812" s="7"/>
      <c r="F812" s="7"/>
      <c r="G812" s="7"/>
      <c r="H812" s="7"/>
    </row>
    <row r="813" spans="2:8">
      <c r="B813" s="7"/>
      <c r="D813" s="73"/>
      <c r="E813" s="7"/>
      <c r="F813" s="7"/>
      <c r="G813" s="7"/>
      <c r="H813" s="7"/>
    </row>
    <row r="814" spans="2:8">
      <c r="B814" s="7"/>
      <c r="D814" s="73"/>
      <c r="E814" s="7"/>
      <c r="F814" s="7"/>
      <c r="G814" s="7"/>
      <c r="H814" s="7"/>
    </row>
    <row r="815" spans="2:8">
      <c r="B815" s="7"/>
      <c r="D815" s="73"/>
      <c r="E815" s="7"/>
      <c r="F815" s="7"/>
      <c r="G815" s="7"/>
      <c r="H815" s="7"/>
    </row>
    <row r="816" spans="2:8">
      <c r="B816" s="7"/>
      <c r="D816" s="73"/>
      <c r="E816" s="7"/>
      <c r="F816" s="7"/>
      <c r="G816" s="7"/>
      <c r="H816" s="7"/>
    </row>
    <row r="817" spans="2:8">
      <c r="B817" s="7"/>
      <c r="D817" s="73"/>
      <c r="E817" s="7"/>
      <c r="F817" s="7"/>
      <c r="G817" s="7"/>
      <c r="H817" s="7"/>
    </row>
    <row r="818" spans="2:8">
      <c r="B818" s="7"/>
      <c r="D818" s="73"/>
      <c r="E818" s="7"/>
      <c r="F818" s="7"/>
      <c r="G818" s="7"/>
      <c r="H818" s="7"/>
    </row>
    <row r="819" spans="2:8">
      <c r="B819" s="7"/>
      <c r="D819" s="73"/>
      <c r="E819" s="7"/>
      <c r="F819" s="7"/>
      <c r="G819" s="7"/>
      <c r="H819" s="7"/>
    </row>
    <row r="820" spans="2:8">
      <c r="B820" s="7"/>
      <c r="D820" s="73"/>
      <c r="E820" s="7"/>
      <c r="F820" s="7"/>
      <c r="G820" s="7"/>
      <c r="H820" s="7"/>
    </row>
    <row r="821" spans="2:8">
      <c r="B821" s="7"/>
      <c r="D821" s="73"/>
      <c r="E821" s="7"/>
      <c r="F821" s="7"/>
      <c r="G821" s="7"/>
      <c r="H821" s="7"/>
    </row>
    <row r="822" spans="2:8">
      <c r="B822" s="7"/>
      <c r="D822" s="73"/>
      <c r="E822" s="7"/>
      <c r="F822" s="7"/>
      <c r="G822" s="7"/>
      <c r="H822" s="7"/>
    </row>
    <row r="823" spans="2:8">
      <c r="B823" s="7"/>
      <c r="D823" s="73"/>
      <c r="E823" s="7"/>
      <c r="F823" s="7"/>
      <c r="G823" s="7"/>
      <c r="H823" s="7"/>
    </row>
    <row r="824" spans="2:8">
      <c r="B824" s="7"/>
      <c r="D824" s="73"/>
      <c r="E824" s="7"/>
      <c r="F824" s="7"/>
      <c r="G824" s="7"/>
      <c r="H824" s="7"/>
    </row>
    <row r="825" spans="2:8">
      <c r="B825" s="7"/>
      <c r="D825" s="73"/>
      <c r="E825" s="7"/>
      <c r="F825" s="7"/>
      <c r="G825" s="7"/>
      <c r="H825" s="7"/>
    </row>
    <row r="826" spans="2:8">
      <c r="B826" s="7"/>
      <c r="D826" s="73"/>
      <c r="E826" s="7"/>
      <c r="F826" s="7"/>
      <c r="G826" s="7"/>
      <c r="H826" s="7"/>
    </row>
    <row r="827" spans="2:8">
      <c r="B827" s="7"/>
      <c r="D827" s="73"/>
      <c r="E827" s="7"/>
      <c r="F827" s="7"/>
      <c r="G827" s="7"/>
      <c r="H827" s="7"/>
    </row>
    <row r="828" spans="2:8">
      <c r="B828" s="7"/>
      <c r="D828" s="73"/>
      <c r="E828" s="7"/>
      <c r="F828" s="7"/>
      <c r="G828" s="7"/>
      <c r="H828" s="7"/>
    </row>
    <row r="829" spans="2:8">
      <c r="B829" s="7"/>
      <c r="D829" s="73"/>
      <c r="E829" s="7"/>
      <c r="F829" s="7"/>
      <c r="G829" s="7"/>
      <c r="H829" s="7"/>
    </row>
    <row r="830" spans="2:8">
      <c r="B830" s="7"/>
      <c r="D830" s="73"/>
      <c r="E830" s="7"/>
      <c r="F830" s="7"/>
      <c r="G830" s="7"/>
      <c r="H830" s="7"/>
    </row>
    <row r="831" spans="2:8">
      <c r="B831" s="7"/>
      <c r="D831" s="73"/>
      <c r="E831" s="7"/>
      <c r="F831" s="7"/>
      <c r="G831" s="7"/>
      <c r="H831" s="7"/>
    </row>
    <row r="832" spans="2:8">
      <c r="B832" s="7"/>
      <c r="D832" s="73"/>
      <c r="E832" s="7"/>
      <c r="F832" s="7"/>
      <c r="G832" s="7"/>
      <c r="H832" s="7"/>
    </row>
    <row r="833" spans="2:8">
      <c r="B833" s="7"/>
      <c r="D833" s="73"/>
      <c r="E833" s="7"/>
      <c r="F833" s="7"/>
      <c r="G833" s="7"/>
      <c r="H833" s="7"/>
    </row>
    <row r="834" spans="2:8">
      <c r="B834" s="7"/>
      <c r="D834" s="73"/>
      <c r="E834" s="7"/>
      <c r="F834" s="7"/>
      <c r="G834" s="7"/>
      <c r="H834" s="7"/>
    </row>
    <row r="835" spans="2:8">
      <c r="B835" s="7"/>
      <c r="D835" s="73"/>
      <c r="E835" s="7"/>
      <c r="F835" s="7"/>
      <c r="G835" s="7"/>
      <c r="H835" s="7"/>
    </row>
    <row r="836" spans="2:8">
      <c r="B836" s="7"/>
      <c r="D836" s="73"/>
      <c r="E836" s="7"/>
      <c r="F836" s="7"/>
      <c r="G836" s="7"/>
      <c r="H836" s="7"/>
    </row>
    <row r="837" spans="2:8">
      <c r="B837" s="7"/>
      <c r="D837" s="73"/>
      <c r="E837" s="7"/>
      <c r="F837" s="7"/>
      <c r="G837" s="7"/>
      <c r="H837" s="7"/>
    </row>
    <row r="838" spans="2:8">
      <c r="B838" s="7"/>
      <c r="D838" s="73"/>
      <c r="E838" s="7"/>
      <c r="F838" s="7"/>
      <c r="G838" s="7"/>
      <c r="H838" s="7"/>
    </row>
    <row r="839" spans="2:8">
      <c r="B839" s="7"/>
      <c r="D839" s="73"/>
      <c r="E839" s="7"/>
      <c r="F839" s="7"/>
      <c r="G839" s="7"/>
      <c r="H839" s="7"/>
    </row>
    <row r="840" spans="2:8">
      <c r="B840" s="7"/>
      <c r="D840" s="73"/>
      <c r="E840" s="7"/>
      <c r="F840" s="7"/>
      <c r="G840" s="7"/>
      <c r="H840" s="7"/>
    </row>
    <row r="841" spans="2:8">
      <c r="B841" s="7"/>
      <c r="D841" s="73"/>
      <c r="E841" s="7"/>
      <c r="F841" s="7"/>
      <c r="G841" s="7"/>
      <c r="H841" s="7"/>
    </row>
    <row r="842" spans="2:8">
      <c r="B842" s="7"/>
      <c r="D842" s="73"/>
      <c r="E842" s="7"/>
      <c r="F842" s="7"/>
      <c r="G842" s="7"/>
      <c r="H842" s="7"/>
    </row>
    <row r="843" spans="2:8">
      <c r="B843" s="7"/>
      <c r="D843" s="73"/>
      <c r="E843" s="7"/>
      <c r="F843" s="7"/>
      <c r="G843" s="7"/>
      <c r="H843" s="7"/>
    </row>
    <row r="844" spans="2:8">
      <c r="B844" s="7"/>
      <c r="D844" s="73"/>
      <c r="E844" s="7"/>
      <c r="F844" s="7"/>
      <c r="G844" s="7"/>
      <c r="H844" s="7"/>
    </row>
    <row r="845" spans="2:8">
      <c r="B845" s="7"/>
      <c r="D845" s="73"/>
      <c r="E845" s="7"/>
      <c r="F845" s="7"/>
      <c r="G845" s="7"/>
      <c r="H845" s="7"/>
    </row>
    <row r="846" spans="2:8">
      <c r="B846" s="7"/>
      <c r="D846" s="73"/>
      <c r="E846" s="7"/>
      <c r="F846" s="7"/>
      <c r="G846" s="7"/>
      <c r="H846" s="7"/>
    </row>
    <row r="847" spans="2:8">
      <c r="B847" s="7"/>
      <c r="D847" s="73"/>
      <c r="E847" s="7"/>
      <c r="F847" s="7"/>
      <c r="G847" s="7"/>
      <c r="H847" s="7"/>
    </row>
    <row r="848" spans="2:8">
      <c r="B848" s="7"/>
      <c r="D848" s="73"/>
      <c r="E848" s="7"/>
      <c r="F848" s="7"/>
      <c r="G848" s="7"/>
      <c r="H848" s="7"/>
    </row>
    <row r="849" spans="2:8">
      <c r="B849" s="7"/>
      <c r="D849" s="73"/>
      <c r="E849" s="7"/>
      <c r="F849" s="7"/>
      <c r="G849" s="7"/>
      <c r="H849" s="7"/>
    </row>
    <row r="850" spans="2:8">
      <c r="B850" s="7"/>
      <c r="D850" s="73"/>
      <c r="E850" s="7"/>
      <c r="F850" s="7"/>
      <c r="G850" s="7"/>
      <c r="H850" s="7"/>
    </row>
    <row r="851" spans="2:8">
      <c r="B851" s="7"/>
      <c r="D851" s="73"/>
      <c r="E851" s="7"/>
      <c r="F851" s="7"/>
      <c r="G851" s="7"/>
      <c r="H851" s="7"/>
    </row>
    <row r="852" spans="2:8">
      <c r="B852" s="7"/>
      <c r="D852" s="73"/>
      <c r="E852" s="7"/>
      <c r="F852" s="7"/>
      <c r="G852" s="7"/>
      <c r="H852" s="7"/>
    </row>
    <row r="853" spans="2:8">
      <c r="B853" s="7"/>
      <c r="D853" s="73"/>
      <c r="E853" s="7"/>
      <c r="F853" s="7"/>
      <c r="G853" s="7"/>
      <c r="H853" s="7"/>
    </row>
    <row r="854" spans="2:8">
      <c r="B854" s="7"/>
      <c r="D854" s="73"/>
      <c r="E854" s="7"/>
      <c r="F854" s="7"/>
      <c r="G854" s="7"/>
      <c r="H854" s="7"/>
    </row>
    <row r="855" spans="2:8">
      <c r="B855" s="7"/>
      <c r="D855" s="73"/>
      <c r="E855" s="7"/>
      <c r="F855" s="7"/>
      <c r="G855" s="7"/>
      <c r="H855" s="7"/>
    </row>
    <row r="856" spans="2:8">
      <c r="B856" s="7"/>
      <c r="D856" s="73"/>
      <c r="E856" s="7"/>
      <c r="F856" s="7"/>
      <c r="G856" s="7"/>
      <c r="H856" s="7"/>
    </row>
    <row r="857" spans="2:8">
      <c r="B857" s="7"/>
      <c r="D857" s="73"/>
      <c r="E857" s="7"/>
      <c r="F857" s="7"/>
      <c r="G857" s="7"/>
      <c r="H857" s="7"/>
    </row>
    <row r="858" spans="2:8">
      <c r="B858" s="7"/>
      <c r="D858" s="73"/>
      <c r="E858" s="7"/>
      <c r="F858" s="7"/>
      <c r="G858" s="7"/>
      <c r="H858" s="7"/>
    </row>
    <row r="859" spans="2:8">
      <c r="B859" s="7"/>
      <c r="D859" s="73"/>
      <c r="E859" s="7"/>
      <c r="F859" s="7"/>
      <c r="G859" s="7"/>
      <c r="H859" s="7"/>
    </row>
    <row r="860" spans="2:8">
      <c r="B860" s="7"/>
      <c r="D860" s="73"/>
      <c r="E860" s="7"/>
      <c r="F860" s="7"/>
      <c r="G860" s="7"/>
      <c r="H860" s="7"/>
    </row>
    <row r="861" spans="2:8">
      <c r="B861" s="7"/>
      <c r="D861" s="73"/>
      <c r="E861" s="7"/>
      <c r="F861" s="7"/>
      <c r="G861" s="7"/>
      <c r="H861" s="7"/>
    </row>
    <row r="862" spans="2:8">
      <c r="B862" s="7"/>
      <c r="D862" s="73"/>
      <c r="E862" s="7"/>
      <c r="F862" s="7"/>
      <c r="G862" s="7"/>
      <c r="H862" s="7"/>
    </row>
    <row r="863" spans="2:8">
      <c r="B863" s="7"/>
      <c r="D863" s="73"/>
      <c r="E863" s="7"/>
      <c r="F863" s="7"/>
      <c r="G863" s="7"/>
      <c r="H863" s="7"/>
    </row>
    <row r="864" spans="2:8">
      <c r="B864" s="7"/>
      <c r="D864" s="73"/>
      <c r="E864" s="7"/>
      <c r="F864" s="7"/>
      <c r="G864" s="7"/>
      <c r="H864" s="7"/>
    </row>
    <row r="865" spans="2:8">
      <c r="B865" s="7"/>
      <c r="D865" s="73"/>
      <c r="E865" s="7"/>
      <c r="F865" s="7"/>
      <c r="G865" s="7"/>
      <c r="H865" s="7"/>
    </row>
    <row r="866" spans="2:8">
      <c r="B866" s="7"/>
      <c r="D866" s="73"/>
      <c r="E866" s="7"/>
      <c r="F866" s="7"/>
      <c r="G866" s="7"/>
      <c r="H866" s="7"/>
    </row>
    <row r="867" spans="2:8">
      <c r="B867" s="7"/>
      <c r="D867" s="73"/>
      <c r="E867" s="7"/>
      <c r="F867" s="7"/>
      <c r="G867" s="7"/>
      <c r="H867" s="7"/>
    </row>
    <row r="868" spans="2:8">
      <c r="B868" s="7"/>
      <c r="D868" s="73"/>
      <c r="E868" s="7"/>
      <c r="F868" s="7"/>
      <c r="G868" s="7"/>
      <c r="H868" s="7"/>
    </row>
    <row r="869" spans="2:8">
      <c r="B869" s="7"/>
      <c r="D869" s="73"/>
      <c r="E869" s="7"/>
      <c r="F869" s="7"/>
      <c r="G869" s="7"/>
      <c r="H869" s="7"/>
    </row>
    <row r="870" spans="2:8">
      <c r="B870" s="7"/>
      <c r="D870" s="73"/>
      <c r="E870" s="7"/>
      <c r="F870" s="7"/>
      <c r="G870" s="7"/>
      <c r="H870" s="7"/>
    </row>
    <row r="871" spans="2:8">
      <c r="B871" s="7"/>
      <c r="D871" s="73"/>
      <c r="E871" s="7"/>
      <c r="F871" s="7"/>
      <c r="G871" s="7"/>
      <c r="H871" s="7"/>
    </row>
    <row r="872" spans="2:8">
      <c r="B872" s="7"/>
      <c r="D872" s="73"/>
      <c r="E872" s="7"/>
      <c r="F872" s="7"/>
      <c r="G872" s="7"/>
      <c r="H872" s="7"/>
    </row>
    <row r="873" spans="2:8">
      <c r="B873" s="7"/>
      <c r="D873" s="73"/>
      <c r="E873" s="7"/>
      <c r="F873" s="7"/>
      <c r="G873" s="7"/>
      <c r="H873" s="7"/>
    </row>
    <row r="874" spans="2:8">
      <c r="B874" s="7"/>
      <c r="D874" s="73"/>
      <c r="E874" s="7"/>
      <c r="F874" s="7"/>
      <c r="G874" s="7"/>
      <c r="H874" s="7"/>
    </row>
    <row r="875" spans="2:8">
      <c r="B875" s="7"/>
      <c r="D875" s="73"/>
      <c r="E875" s="7"/>
      <c r="F875" s="7"/>
      <c r="G875" s="7"/>
      <c r="H875" s="7"/>
    </row>
    <row r="876" spans="2:8">
      <c r="B876" s="7"/>
      <c r="D876" s="73"/>
      <c r="E876" s="7"/>
      <c r="F876" s="7"/>
      <c r="G876" s="7"/>
      <c r="H876" s="7"/>
    </row>
    <row r="877" spans="2:8">
      <c r="B877" s="7"/>
      <c r="D877" s="73"/>
      <c r="E877" s="7"/>
      <c r="F877" s="7"/>
      <c r="G877" s="7"/>
      <c r="H877" s="7"/>
    </row>
    <row r="878" spans="2:8">
      <c r="B878" s="7"/>
      <c r="D878" s="73"/>
      <c r="E878" s="7"/>
      <c r="F878" s="7"/>
      <c r="G878" s="7"/>
      <c r="H878" s="7"/>
    </row>
    <row r="879" spans="2:8">
      <c r="B879" s="7"/>
      <c r="D879" s="73"/>
      <c r="E879" s="7"/>
      <c r="F879" s="7"/>
      <c r="G879" s="7"/>
      <c r="H879" s="7"/>
    </row>
    <row r="880" spans="2:8">
      <c r="B880" s="7"/>
      <c r="D880" s="73"/>
      <c r="E880" s="7"/>
      <c r="F880" s="7"/>
      <c r="G880" s="7"/>
      <c r="H880" s="7"/>
    </row>
    <row r="881" spans="2:8">
      <c r="B881" s="7"/>
      <c r="D881" s="73"/>
      <c r="E881" s="7"/>
      <c r="F881" s="7"/>
      <c r="G881" s="7"/>
      <c r="H881" s="7"/>
    </row>
    <row r="882" spans="2:8">
      <c r="B882" s="7"/>
      <c r="D882" s="73"/>
      <c r="E882" s="7"/>
      <c r="F882" s="7"/>
      <c r="G882" s="7"/>
      <c r="H882" s="7"/>
    </row>
    <row r="883" spans="2:8">
      <c r="B883" s="7"/>
      <c r="D883" s="73"/>
      <c r="E883" s="7"/>
      <c r="F883" s="7"/>
      <c r="G883" s="7"/>
      <c r="H883" s="7"/>
    </row>
    <row r="884" spans="2:8">
      <c r="B884" s="7"/>
      <c r="D884" s="73"/>
      <c r="E884" s="7"/>
      <c r="F884" s="7"/>
      <c r="G884" s="7"/>
      <c r="H884" s="7"/>
    </row>
    <row r="885" spans="2:8">
      <c r="B885" s="7"/>
      <c r="D885" s="73"/>
      <c r="E885" s="7"/>
      <c r="F885" s="7"/>
      <c r="G885" s="7"/>
      <c r="H885" s="7"/>
    </row>
    <row r="886" spans="2:8">
      <c r="B886" s="7"/>
      <c r="D886" s="73"/>
      <c r="E886" s="7"/>
      <c r="F886" s="7"/>
      <c r="G886" s="7"/>
      <c r="H886" s="7"/>
    </row>
    <row r="887" spans="2:8">
      <c r="B887" s="7"/>
      <c r="D887" s="73"/>
      <c r="E887" s="7"/>
      <c r="F887" s="7"/>
      <c r="G887" s="7"/>
      <c r="H887" s="7"/>
    </row>
    <row r="888" spans="2:8">
      <c r="B888" s="7"/>
      <c r="D888" s="73"/>
      <c r="E888" s="7"/>
      <c r="F888" s="7"/>
      <c r="G888" s="7"/>
      <c r="H888" s="7"/>
    </row>
    <row r="889" spans="2:8">
      <c r="B889" s="7"/>
      <c r="D889" s="73"/>
      <c r="E889" s="7"/>
      <c r="F889" s="7"/>
      <c r="G889" s="7"/>
      <c r="H889" s="7"/>
    </row>
    <row r="890" spans="2:8">
      <c r="B890" s="7"/>
      <c r="D890" s="73"/>
      <c r="E890" s="7"/>
      <c r="F890" s="7"/>
      <c r="G890" s="7"/>
      <c r="H890" s="7"/>
    </row>
    <row r="891" spans="2:8">
      <c r="B891" s="7"/>
      <c r="D891" s="73"/>
      <c r="E891" s="7"/>
      <c r="F891" s="7"/>
      <c r="G891" s="7"/>
      <c r="H891" s="7"/>
    </row>
    <row r="892" spans="2:8">
      <c r="B892" s="7"/>
      <c r="D892" s="73"/>
      <c r="E892" s="7"/>
      <c r="F892" s="7"/>
      <c r="G892" s="7"/>
      <c r="H892" s="7"/>
    </row>
    <row r="893" spans="2:8">
      <c r="B893" s="7"/>
      <c r="D893" s="73"/>
      <c r="E893" s="7"/>
      <c r="F893" s="7"/>
      <c r="G893" s="7"/>
      <c r="H893" s="7"/>
    </row>
    <row r="894" spans="2:8">
      <c r="B894" s="7"/>
      <c r="D894" s="73"/>
      <c r="E894" s="7"/>
      <c r="F894" s="7"/>
      <c r="G894" s="7"/>
      <c r="H894" s="7"/>
    </row>
    <row r="895" spans="2:8">
      <c r="B895" s="7"/>
      <c r="D895" s="73"/>
      <c r="E895" s="7"/>
      <c r="F895" s="7"/>
      <c r="G895" s="7"/>
      <c r="H895" s="7"/>
    </row>
    <row r="896" spans="2:8">
      <c r="B896" s="7"/>
      <c r="D896" s="73"/>
      <c r="E896" s="7"/>
      <c r="F896" s="7"/>
      <c r="G896" s="7"/>
      <c r="H896" s="7"/>
    </row>
    <row r="897" spans="2:8">
      <c r="B897" s="7"/>
      <c r="D897" s="73"/>
      <c r="E897" s="7"/>
      <c r="F897" s="7"/>
      <c r="G897" s="7"/>
      <c r="H897" s="7"/>
    </row>
    <row r="898" spans="2:8">
      <c r="B898" s="7"/>
      <c r="D898" s="73"/>
      <c r="E898" s="7"/>
      <c r="F898" s="7"/>
      <c r="G898" s="7"/>
      <c r="H898" s="7"/>
    </row>
    <row r="899" spans="2:8">
      <c r="B899" s="7"/>
      <c r="D899" s="73"/>
      <c r="E899" s="7"/>
      <c r="F899" s="7"/>
      <c r="G899" s="7"/>
      <c r="H899" s="7"/>
    </row>
    <row r="900" spans="2:8">
      <c r="B900" s="7"/>
      <c r="D900" s="73"/>
      <c r="E900" s="7"/>
      <c r="F900" s="7"/>
      <c r="G900" s="7"/>
      <c r="H900" s="7"/>
    </row>
    <row r="901" spans="2:8">
      <c r="B901" s="7"/>
      <c r="D901" s="73"/>
      <c r="E901" s="7"/>
      <c r="F901" s="7"/>
      <c r="G901" s="7"/>
      <c r="H901" s="7"/>
    </row>
    <row r="902" spans="2:8">
      <c r="B902" s="7"/>
      <c r="D902" s="73"/>
      <c r="E902" s="7"/>
      <c r="F902" s="7"/>
      <c r="G902" s="7"/>
      <c r="H902" s="7"/>
    </row>
    <row r="903" spans="2:8">
      <c r="B903" s="7"/>
      <c r="D903" s="73"/>
      <c r="E903" s="7"/>
      <c r="F903" s="7"/>
      <c r="G903" s="7"/>
      <c r="H903" s="7"/>
    </row>
    <row r="904" spans="2:8">
      <c r="B904" s="7"/>
      <c r="D904" s="73"/>
      <c r="E904" s="7"/>
      <c r="F904" s="7"/>
      <c r="G904" s="7"/>
      <c r="H904" s="7"/>
    </row>
    <row r="905" spans="2:8">
      <c r="B905" s="7"/>
      <c r="D905" s="73"/>
      <c r="E905" s="7"/>
      <c r="F905" s="7"/>
      <c r="G905" s="7"/>
      <c r="H905" s="7"/>
    </row>
    <row r="906" spans="2:8">
      <c r="B906" s="7"/>
      <c r="D906" s="73"/>
      <c r="E906" s="7"/>
      <c r="F906" s="7"/>
      <c r="G906" s="7"/>
      <c r="H906" s="7"/>
    </row>
    <row r="907" spans="2:8">
      <c r="B907" s="7"/>
      <c r="D907" s="73"/>
      <c r="E907" s="7"/>
      <c r="F907" s="7"/>
      <c r="G907" s="7"/>
      <c r="H907" s="7"/>
    </row>
    <row r="908" spans="2:8">
      <c r="B908" s="7"/>
      <c r="D908" s="73"/>
      <c r="E908" s="7"/>
      <c r="F908" s="7"/>
      <c r="G908" s="7"/>
      <c r="H908" s="7"/>
    </row>
    <row r="909" spans="2:8">
      <c r="B909" s="7"/>
      <c r="D909" s="73"/>
      <c r="E909" s="7"/>
      <c r="F909" s="7"/>
      <c r="G909" s="7"/>
      <c r="H909" s="7"/>
    </row>
    <row r="910" spans="2:8">
      <c r="B910" s="7"/>
      <c r="D910" s="73"/>
      <c r="E910" s="7"/>
      <c r="F910" s="7"/>
      <c r="G910" s="7"/>
      <c r="H910" s="7"/>
    </row>
    <row r="911" spans="2:8">
      <c r="B911" s="7"/>
      <c r="D911" s="73"/>
      <c r="E911" s="7"/>
      <c r="F911" s="7"/>
      <c r="G911" s="7"/>
      <c r="H911" s="7"/>
    </row>
    <row r="912" spans="2:8">
      <c r="B912" s="7"/>
      <c r="D912" s="73"/>
      <c r="E912" s="7"/>
      <c r="F912" s="7"/>
      <c r="G912" s="7"/>
      <c r="H912" s="7"/>
    </row>
    <row r="913" spans="2:8">
      <c r="B913" s="7"/>
      <c r="D913" s="73"/>
      <c r="E913" s="7"/>
      <c r="F913" s="7"/>
      <c r="G913" s="7"/>
      <c r="H913" s="7"/>
    </row>
    <row r="914" spans="2:8">
      <c r="B914" s="7"/>
      <c r="D914" s="73"/>
      <c r="E914" s="7"/>
      <c r="F914" s="7"/>
      <c r="G914" s="7"/>
      <c r="H914" s="7"/>
    </row>
    <row r="915" spans="2:8">
      <c r="B915" s="7"/>
      <c r="D915" s="73"/>
      <c r="E915" s="7"/>
      <c r="F915" s="7"/>
      <c r="G915" s="7"/>
      <c r="H915" s="7"/>
    </row>
    <row r="916" spans="2:8">
      <c r="B916" s="7"/>
      <c r="D916" s="73"/>
      <c r="E916" s="7"/>
      <c r="F916" s="7"/>
      <c r="G916" s="7"/>
      <c r="H916" s="7"/>
    </row>
    <row r="917" spans="2:8">
      <c r="B917" s="7"/>
      <c r="D917" s="73"/>
      <c r="E917" s="7"/>
      <c r="F917" s="7"/>
      <c r="G917" s="7"/>
      <c r="H917" s="7"/>
    </row>
    <row r="918" spans="2:8">
      <c r="B918" s="7"/>
      <c r="D918" s="73"/>
      <c r="E918" s="7"/>
      <c r="F918" s="7"/>
      <c r="G918" s="7"/>
      <c r="H918" s="7"/>
    </row>
    <row r="919" spans="2:8">
      <c r="B919" s="7"/>
      <c r="D919" s="73"/>
      <c r="E919" s="7"/>
      <c r="F919" s="7"/>
      <c r="G919" s="7"/>
      <c r="H919" s="7"/>
    </row>
    <row r="920" spans="2:8">
      <c r="B920" s="7"/>
      <c r="D920" s="73"/>
      <c r="E920" s="7"/>
      <c r="F920" s="7"/>
      <c r="G920" s="7"/>
      <c r="H920" s="7"/>
    </row>
    <row r="921" spans="2:8">
      <c r="B921" s="7"/>
      <c r="D921" s="73"/>
      <c r="E921" s="7"/>
      <c r="F921" s="7"/>
      <c r="G921" s="7"/>
      <c r="H921" s="7"/>
    </row>
    <row r="922" spans="2:8">
      <c r="B922" s="7"/>
      <c r="D922" s="73"/>
      <c r="E922" s="7"/>
      <c r="F922" s="7"/>
      <c r="G922" s="7"/>
      <c r="H922" s="7"/>
    </row>
    <row r="923" spans="2:8">
      <c r="B923" s="7"/>
      <c r="D923" s="73"/>
      <c r="E923" s="7"/>
      <c r="F923" s="7"/>
      <c r="G923" s="7"/>
      <c r="H923" s="7"/>
    </row>
    <row r="924" spans="2:8">
      <c r="B924" s="7"/>
      <c r="D924" s="73"/>
      <c r="E924" s="7"/>
      <c r="F924" s="7"/>
      <c r="G924" s="7"/>
      <c r="H924" s="7"/>
    </row>
    <row r="925" spans="2:8">
      <c r="B925" s="7"/>
      <c r="D925" s="73"/>
      <c r="E925" s="7"/>
      <c r="F925" s="7"/>
      <c r="G925" s="7"/>
      <c r="H925" s="7"/>
    </row>
    <row r="926" spans="2:8">
      <c r="B926" s="7"/>
      <c r="D926" s="73"/>
      <c r="E926" s="7"/>
      <c r="F926" s="7"/>
      <c r="G926" s="7"/>
      <c r="H926" s="7"/>
    </row>
    <row r="927" spans="2:8">
      <c r="B927" s="7"/>
      <c r="D927" s="73"/>
      <c r="E927" s="7"/>
      <c r="F927" s="7"/>
      <c r="G927" s="7"/>
      <c r="H927" s="7"/>
    </row>
    <row r="928" spans="2:8">
      <c r="B928" s="7"/>
      <c r="D928" s="73"/>
      <c r="E928" s="7"/>
      <c r="F928" s="7"/>
      <c r="G928" s="7"/>
      <c r="H928" s="7"/>
    </row>
    <row r="929" spans="2:8">
      <c r="B929" s="7"/>
      <c r="D929" s="73"/>
      <c r="E929" s="7"/>
      <c r="F929" s="7"/>
      <c r="G929" s="7"/>
      <c r="H929" s="7"/>
    </row>
    <row r="930" spans="2:8">
      <c r="B930" s="7"/>
      <c r="D930" s="73"/>
      <c r="E930" s="7"/>
      <c r="F930" s="7"/>
      <c r="G930" s="7"/>
      <c r="H930" s="7"/>
    </row>
    <row r="931" spans="2:8">
      <c r="B931" s="7"/>
      <c r="D931" s="73"/>
      <c r="E931" s="7"/>
      <c r="F931" s="7"/>
      <c r="G931" s="7"/>
      <c r="H931" s="7"/>
    </row>
    <row r="932" spans="2:8">
      <c r="B932" s="7"/>
      <c r="D932" s="73"/>
      <c r="E932" s="7"/>
      <c r="F932" s="7"/>
      <c r="G932" s="7"/>
      <c r="H932" s="7"/>
    </row>
    <row r="933" spans="2:8">
      <c r="B933" s="7"/>
      <c r="D933" s="73"/>
      <c r="E933" s="7"/>
      <c r="F933" s="7"/>
      <c r="G933" s="7"/>
      <c r="H933" s="7"/>
    </row>
    <row r="934" spans="2:8">
      <c r="B934" s="7"/>
      <c r="D934" s="73"/>
      <c r="E934" s="7"/>
      <c r="F934" s="7"/>
      <c r="G934" s="7"/>
      <c r="H934" s="7"/>
    </row>
    <row r="935" spans="2:8">
      <c r="B935" s="7"/>
      <c r="D935" s="73"/>
      <c r="E935" s="7"/>
      <c r="F935" s="7"/>
      <c r="G935" s="7"/>
      <c r="H935" s="7"/>
    </row>
    <row r="936" spans="2:8">
      <c r="B936" s="7"/>
      <c r="D936" s="73"/>
      <c r="E936" s="7"/>
      <c r="F936" s="7"/>
      <c r="G936" s="7"/>
      <c r="H936" s="7"/>
    </row>
    <row r="937" spans="2:8">
      <c r="B937" s="7"/>
      <c r="D937" s="73"/>
      <c r="E937" s="7"/>
      <c r="F937" s="7"/>
      <c r="G937" s="7"/>
      <c r="H937" s="7"/>
    </row>
    <row r="938" spans="2:8">
      <c r="B938" s="7"/>
      <c r="D938" s="73"/>
      <c r="E938" s="7"/>
      <c r="F938" s="7"/>
      <c r="G938" s="7"/>
      <c r="H938" s="7"/>
    </row>
    <row r="939" spans="2:8">
      <c r="B939" s="7"/>
      <c r="D939" s="73"/>
      <c r="E939" s="7"/>
      <c r="F939" s="7"/>
      <c r="G939" s="7"/>
      <c r="H939" s="7"/>
    </row>
    <row r="940" spans="2:8">
      <c r="B940" s="7"/>
      <c r="D940" s="73"/>
      <c r="E940" s="7"/>
      <c r="F940" s="7"/>
      <c r="G940" s="7"/>
      <c r="H940" s="7"/>
    </row>
    <row r="941" spans="2:8">
      <c r="B941" s="7"/>
      <c r="D941" s="73"/>
      <c r="E941" s="7"/>
      <c r="F941" s="7"/>
      <c r="G941" s="7"/>
      <c r="H941" s="7"/>
    </row>
    <row r="942" spans="2:8">
      <c r="B942" s="7"/>
      <c r="D942" s="73"/>
      <c r="E942" s="7"/>
      <c r="F942" s="7"/>
      <c r="G942" s="7"/>
      <c r="H942" s="7"/>
    </row>
    <row r="943" spans="2:8">
      <c r="B943" s="7"/>
      <c r="D943" s="73"/>
      <c r="E943" s="7"/>
      <c r="F943" s="7"/>
      <c r="G943" s="7"/>
      <c r="H943" s="7"/>
    </row>
    <row r="944" spans="2:8">
      <c r="B944" s="7"/>
      <c r="D944" s="73"/>
      <c r="E944" s="7"/>
      <c r="F944" s="7"/>
      <c r="G944" s="7"/>
      <c r="H944" s="7"/>
    </row>
    <row r="945" spans="2:8">
      <c r="B945" s="7"/>
      <c r="D945" s="73"/>
      <c r="E945" s="7"/>
      <c r="F945" s="7"/>
      <c r="G945" s="7"/>
      <c r="H945" s="7"/>
    </row>
    <row r="946" spans="2:8">
      <c r="B946" s="7"/>
      <c r="D946" s="73"/>
      <c r="E946" s="7"/>
      <c r="F946" s="7"/>
      <c r="G946" s="7"/>
      <c r="H946" s="7"/>
    </row>
    <row r="947" spans="2:8">
      <c r="B947" s="7"/>
      <c r="D947" s="73"/>
      <c r="E947" s="7"/>
      <c r="F947" s="7"/>
      <c r="G947" s="7"/>
      <c r="H947" s="7"/>
    </row>
    <row r="948" spans="2:8">
      <c r="B948" s="7"/>
      <c r="D948" s="73"/>
      <c r="E948" s="7"/>
      <c r="F948" s="7"/>
      <c r="G948" s="7"/>
      <c r="H948" s="7"/>
    </row>
    <row r="949" spans="2:8">
      <c r="B949" s="7"/>
      <c r="D949" s="73"/>
      <c r="E949" s="7"/>
      <c r="F949" s="7"/>
      <c r="G949" s="7"/>
      <c r="H949" s="7"/>
    </row>
    <row r="950" spans="2:8">
      <c r="B950" s="7"/>
      <c r="D950" s="73"/>
      <c r="E950" s="7"/>
      <c r="F950" s="7"/>
      <c r="G950" s="7"/>
      <c r="H950" s="7"/>
    </row>
    <row r="951" spans="2:8">
      <c r="B951" s="7"/>
      <c r="D951" s="73"/>
      <c r="E951" s="7"/>
      <c r="F951" s="7"/>
      <c r="G951" s="7"/>
      <c r="H951" s="7"/>
    </row>
    <row r="952" spans="2:8">
      <c r="B952" s="7"/>
      <c r="D952" s="73"/>
      <c r="E952" s="7"/>
      <c r="F952" s="7"/>
      <c r="G952" s="7"/>
      <c r="H952" s="7"/>
    </row>
    <row r="953" spans="2:8">
      <c r="B953" s="7"/>
      <c r="D953" s="73"/>
      <c r="E953" s="7"/>
      <c r="F953" s="7"/>
      <c r="G953" s="7"/>
      <c r="H953" s="7"/>
    </row>
    <row r="954" spans="2:8">
      <c r="B954" s="7"/>
      <c r="D954" s="73"/>
      <c r="E954" s="7"/>
      <c r="F954" s="7"/>
      <c r="G954" s="7"/>
      <c r="H954" s="7"/>
    </row>
    <row r="955" spans="2:8">
      <c r="B955" s="7"/>
      <c r="D955" s="73"/>
      <c r="E955" s="7"/>
      <c r="F955" s="7"/>
      <c r="G955" s="7"/>
      <c r="H955" s="7"/>
    </row>
    <row r="956" spans="2:8">
      <c r="B956" s="7"/>
      <c r="D956" s="73"/>
      <c r="E956" s="7"/>
      <c r="F956" s="7"/>
      <c r="G956" s="7"/>
      <c r="H956" s="7"/>
    </row>
    <row r="957" spans="2:8">
      <c r="B957" s="7"/>
      <c r="D957" s="73"/>
      <c r="E957" s="7"/>
      <c r="F957" s="7"/>
      <c r="G957" s="7"/>
      <c r="H957" s="7"/>
    </row>
    <row r="958" spans="2:8">
      <c r="B958" s="7"/>
      <c r="D958" s="73"/>
      <c r="E958" s="7"/>
      <c r="F958" s="7"/>
      <c r="G958" s="7"/>
      <c r="H958" s="7"/>
    </row>
    <row r="959" spans="2:8">
      <c r="B959" s="7"/>
      <c r="D959" s="73"/>
      <c r="E959" s="7"/>
      <c r="F959" s="7"/>
      <c r="G959" s="7"/>
      <c r="H959" s="7"/>
    </row>
    <row r="960" spans="2:8">
      <c r="B960" s="7"/>
      <c r="D960" s="73"/>
      <c r="E960" s="7"/>
      <c r="F960" s="7"/>
      <c r="G960" s="7"/>
      <c r="H960" s="7"/>
    </row>
    <row r="961" spans="2:8">
      <c r="B961" s="7"/>
      <c r="D961" s="73"/>
      <c r="E961" s="7"/>
      <c r="F961" s="7"/>
      <c r="G961" s="7"/>
      <c r="H961" s="7"/>
    </row>
    <row r="962" spans="2:8">
      <c r="B962" s="7"/>
      <c r="D962" s="73"/>
      <c r="E962" s="7"/>
      <c r="F962" s="7"/>
      <c r="G962" s="7"/>
      <c r="H962" s="7"/>
    </row>
    <row r="963" spans="2:8">
      <c r="B963" s="7"/>
      <c r="D963" s="73"/>
      <c r="E963" s="7"/>
      <c r="F963" s="7"/>
      <c r="G963" s="7"/>
      <c r="H963" s="7"/>
    </row>
    <row r="964" spans="2:8">
      <c r="B964" s="7"/>
      <c r="D964" s="73"/>
      <c r="E964" s="7"/>
      <c r="F964" s="7"/>
      <c r="G964" s="7"/>
      <c r="H964" s="7"/>
    </row>
    <row r="965" spans="2:8">
      <c r="B965" s="7"/>
      <c r="D965" s="73"/>
      <c r="E965" s="7"/>
      <c r="F965" s="7"/>
      <c r="G965" s="7"/>
      <c r="H965" s="7"/>
    </row>
    <row r="966" spans="2:8">
      <c r="B966" s="7"/>
      <c r="D966" s="73"/>
      <c r="E966" s="7"/>
      <c r="F966" s="7"/>
      <c r="G966" s="7"/>
      <c r="H966" s="7"/>
    </row>
    <row r="967" spans="2:8">
      <c r="B967" s="7"/>
      <c r="D967" s="73"/>
      <c r="E967" s="7"/>
      <c r="F967" s="7"/>
      <c r="G967" s="7"/>
      <c r="H967" s="7"/>
    </row>
    <row r="968" spans="2:8">
      <c r="B968" s="7"/>
      <c r="D968" s="73"/>
      <c r="E968" s="7"/>
      <c r="F968" s="7"/>
      <c r="G968" s="7"/>
      <c r="H968" s="7"/>
    </row>
    <row r="969" spans="2:8">
      <c r="B969" s="7"/>
      <c r="D969" s="73"/>
      <c r="E969" s="7"/>
      <c r="F969" s="7"/>
      <c r="G969" s="7"/>
      <c r="H969" s="7"/>
    </row>
    <row r="970" spans="2:8">
      <c r="B970" s="7"/>
      <c r="D970" s="73"/>
      <c r="E970" s="7"/>
      <c r="F970" s="7"/>
      <c r="G970" s="7"/>
      <c r="H970" s="7"/>
    </row>
    <row r="971" spans="2:8">
      <c r="B971" s="7"/>
      <c r="D971" s="73"/>
      <c r="E971" s="7"/>
      <c r="F971" s="7"/>
      <c r="G971" s="7"/>
      <c r="H971" s="7"/>
    </row>
    <row r="972" spans="2:8">
      <c r="B972" s="7"/>
      <c r="D972" s="73"/>
      <c r="E972" s="7"/>
      <c r="F972" s="7"/>
      <c r="G972" s="7"/>
      <c r="H972" s="7"/>
    </row>
    <row r="973" spans="2:8">
      <c r="B973" s="7"/>
      <c r="D973" s="73"/>
      <c r="E973" s="7"/>
      <c r="F973" s="7"/>
      <c r="G973" s="7"/>
      <c r="H973" s="7"/>
    </row>
    <row r="974" spans="2:8">
      <c r="B974" s="7"/>
      <c r="D974" s="73"/>
      <c r="E974" s="7"/>
      <c r="F974" s="7"/>
      <c r="G974" s="7"/>
      <c r="H974" s="7"/>
    </row>
    <row r="975" spans="2:8">
      <c r="B975" s="7"/>
      <c r="D975" s="73"/>
      <c r="E975" s="7"/>
      <c r="F975" s="7"/>
      <c r="G975" s="7"/>
      <c r="H975" s="7"/>
    </row>
    <row r="976" spans="2:8">
      <c r="B976" s="7"/>
      <c r="D976" s="73"/>
      <c r="E976" s="7"/>
      <c r="F976" s="7"/>
      <c r="G976" s="7"/>
      <c r="H976" s="7"/>
    </row>
    <row r="977" spans="2:8">
      <c r="B977" s="7"/>
      <c r="D977" s="73"/>
      <c r="E977" s="7"/>
      <c r="F977" s="7"/>
      <c r="G977" s="7"/>
      <c r="H977" s="7"/>
    </row>
    <row r="978" spans="2:8">
      <c r="B978" s="7"/>
      <c r="D978" s="73"/>
      <c r="E978" s="7"/>
      <c r="F978" s="7"/>
      <c r="G978" s="7"/>
      <c r="H978" s="7"/>
    </row>
    <row r="979" spans="2:8">
      <c r="B979" s="7"/>
      <c r="D979" s="73"/>
      <c r="E979" s="7"/>
      <c r="F979" s="7"/>
      <c r="G979" s="7"/>
      <c r="H979" s="7"/>
    </row>
    <row r="980" spans="2:8">
      <c r="B980" s="7"/>
      <c r="D980" s="73"/>
      <c r="E980" s="7"/>
      <c r="F980" s="7"/>
      <c r="G980" s="7"/>
      <c r="H980" s="7"/>
    </row>
    <row r="981" spans="2:8">
      <c r="B981" s="7"/>
      <c r="D981" s="73"/>
      <c r="E981" s="7"/>
      <c r="F981" s="7"/>
      <c r="G981" s="7"/>
      <c r="H981" s="7"/>
    </row>
    <row r="982" spans="2:8">
      <c r="B982" s="7"/>
      <c r="D982" s="73"/>
      <c r="E982" s="7"/>
      <c r="F982" s="7"/>
      <c r="G982" s="7"/>
      <c r="H982" s="7"/>
    </row>
    <row r="983" spans="2:8">
      <c r="B983" s="7"/>
      <c r="D983" s="73"/>
      <c r="E983" s="7"/>
      <c r="F983" s="7"/>
      <c r="G983" s="7"/>
      <c r="H983" s="7"/>
    </row>
    <row r="984" spans="2:8">
      <c r="B984" s="7"/>
      <c r="D984" s="73"/>
      <c r="E984" s="7"/>
      <c r="F984" s="7"/>
      <c r="G984" s="7"/>
      <c r="H984" s="7"/>
    </row>
    <row r="985" spans="2:8">
      <c r="B985" s="7"/>
      <c r="D985" s="73"/>
      <c r="E985" s="7"/>
      <c r="F985" s="7"/>
      <c r="G985" s="7"/>
      <c r="H985" s="7"/>
    </row>
    <row r="986" spans="2:8">
      <c r="B986" s="7"/>
      <c r="D986" s="73"/>
      <c r="E986" s="7"/>
      <c r="F986" s="7"/>
      <c r="G986" s="7"/>
      <c r="H986" s="7"/>
    </row>
    <row r="987" spans="2:8">
      <c r="B987" s="7"/>
      <c r="D987" s="73"/>
      <c r="E987" s="7"/>
      <c r="F987" s="7"/>
      <c r="G987" s="7"/>
      <c r="H987" s="7"/>
    </row>
    <row r="988" spans="2:8">
      <c r="B988" s="7"/>
      <c r="D988" s="73"/>
      <c r="E988" s="7"/>
      <c r="F988" s="7"/>
      <c r="G988" s="7"/>
      <c r="H988" s="7"/>
    </row>
    <row r="989" spans="2:8">
      <c r="B989" s="7"/>
      <c r="D989" s="73"/>
      <c r="E989" s="7"/>
      <c r="F989" s="7"/>
      <c r="G989" s="7"/>
      <c r="H989" s="7"/>
    </row>
    <row r="990" spans="2:8">
      <c r="B990" s="7"/>
      <c r="D990" s="73"/>
      <c r="E990" s="7"/>
      <c r="F990" s="7"/>
      <c r="G990" s="7"/>
      <c r="H990" s="7"/>
    </row>
    <row r="991" spans="2:8">
      <c r="B991" s="7"/>
      <c r="D991" s="73"/>
      <c r="E991" s="7"/>
      <c r="F991" s="7"/>
      <c r="G991" s="7"/>
      <c r="H991" s="7"/>
    </row>
    <row r="992" spans="2:8">
      <c r="B992" s="7"/>
      <c r="D992" s="73"/>
      <c r="E992" s="7"/>
      <c r="F992" s="7"/>
      <c r="G992" s="7"/>
      <c r="H992" s="7"/>
    </row>
    <row r="993" spans="2:8">
      <c r="B993" s="7"/>
      <c r="D993" s="73"/>
      <c r="E993" s="7"/>
      <c r="F993" s="7"/>
      <c r="G993" s="7"/>
      <c r="H993" s="7"/>
    </row>
    <row r="994" spans="2:8">
      <c r="B994" s="7"/>
      <c r="D994" s="73"/>
      <c r="E994" s="7"/>
      <c r="F994" s="7"/>
      <c r="G994" s="7"/>
      <c r="H994" s="7"/>
    </row>
    <row r="995" spans="2:8">
      <c r="B995" s="7"/>
      <c r="D995" s="73"/>
      <c r="E995" s="7"/>
      <c r="F995" s="7"/>
      <c r="G995" s="7"/>
      <c r="H995" s="7"/>
    </row>
    <row r="996" spans="2:8">
      <c r="B996" s="7"/>
      <c r="D996" s="73"/>
      <c r="E996" s="7"/>
      <c r="F996" s="7"/>
      <c r="G996" s="7"/>
      <c r="H996" s="7"/>
    </row>
    <row r="997" spans="2:8">
      <c r="B997" s="7"/>
      <c r="D997" s="73"/>
      <c r="E997" s="7"/>
      <c r="F997" s="7"/>
      <c r="G997" s="7"/>
      <c r="H997" s="7"/>
    </row>
    <row r="998" spans="2:8">
      <c r="B998" s="7"/>
      <c r="D998" s="73"/>
      <c r="E998" s="7"/>
      <c r="F998" s="7"/>
      <c r="G998" s="7"/>
      <c r="H998" s="7"/>
    </row>
  </sheetData>
  <autoFilter ref="A1:AC213" xr:uid="{FFA59883-C593-4742-8DE6-B3CDF8F5DFE8}">
    <filterColumn colId="9">
      <filters>
        <filter val="1"/>
      </filters>
    </filterColumn>
  </autoFilter>
  <conditionalFormatting sqref="E214:E998 E1">
    <cfRule type="cellIs" dxfId="12" priority="5" operator="equal">
      <formula>"x"</formula>
    </cfRule>
  </conditionalFormatting>
  <conditionalFormatting sqref="F1 F214:F998">
    <cfRule type="cellIs" dxfId="11" priority="6" operator="equal">
      <formula>"x"</formula>
    </cfRule>
  </conditionalFormatting>
  <conditionalFormatting sqref="G1 G214:G998">
    <cfRule type="cellIs" dxfId="10" priority="7" operator="equal">
      <formula>"x"</formula>
    </cfRule>
  </conditionalFormatting>
  <conditionalFormatting sqref="J2:K2 K2:K213">
    <cfRule type="cellIs" dxfId="9" priority="9" operator="equal">
      <formula>2</formula>
    </cfRule>
  </conditionalFormatting>
  <conditionalFormatting sqref="J2:K213">
    <cfRule type="cellIs" dxfId="8" priority="8" operator="equal">
      <formula>1</formula>
    </cfRule>
  </conditionalFormatting>
  <conditionalFormatting sqref="L2:N213">
    <cfRule type="expression" dxfId="7" priority="12">
      <formula>#REF!="NA"</formula>
    </cfRule>
  </conditionalFormatting>
  <conditionalFormatting sqref="K2:K213">
    <cfRule type="beginsWith" dxfId="6" priority="4" operator="beginsWith" text="Unchecked">
      <formula>LEFT(K2,LEN("Unchecked"))="Unchecked"</formula>
    </cfRule>
    <cfRule type="containsText" dxfId="5" priority="2" operator="containsText" text="Accepted Risk">
      <formula>NOT(ISERROR(SEARCH("Accepted Risk",K2)))</formula>
    </cfRule>
  </conditionalFormatting>
  <conditionalFormatting sqref="J2:J213">
    <cfRule type="colorScale" priority="10">
      <colorScale>
        <cfvo type="min"/>
        <cfvo type="formula" val="2"/>
        <cfvo type="max"/>
        <color rgb="FFFFC000"/>
        <color rgb="FF92D050"/>
        <color rgb="FF00B0F0"/>
      </colorScale>
    </cfRule>
  </conditionalFormatting>
  <conditionalFormatting sqref="K2">
    <cfRule type="beginsWith" dxfId="4" priority="3" operator="beginsWith" text="Checked">
      <formula>LEFT(K2,LEN("Checked"))="Checked"</formula>
    </cfRule>
  </conditionalFormatting>
  <conditionalFormatting sqref="K36:K213">
    <cfRule type="beginsWith" dxfId="3" priority="1" operator="beginsWith" text="Further Checks">
      <formula>LEFT(K36,LEN("Further Checks"))="Further Checks"</formula>
    </cfRule>
  </conditionalFormatting>
  <dataValidations count="1">
    <dataValidation type="list" allowBlank="1" showErrorMessage="1" sqref="L2:M213" xr:uid="{00000000-0002-0000-0100-000000000000}">
      <formula1>"H,M,L,I"</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BE806AF0-66CE-8549-987D-E066339AA7B5}">
          <x14:formula1>
            <xm:f>'Lookup Tables'!$B$28:$B$30</xm:f>
          </x14:formula1>
          <xm:sqref>K2:K35</xm:sqref>
        </x14:dataValidation>
        <x14:dataValidation type="list" allowBlank="1" showInputMessage="1" showErrorMessage="1" xr:uid="{8943145F-1369-874D-8134-EB9B185276F0}">
          <x14:formula1>
            <xm:f>'Lookup Tables'!$B$28:$B$31</xm:f>
          </x14:formula1>
          <xm:sqref>K36:K213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31"/>
  <sheetViews>
    <sheetView workbookViewId="0">
      <selection activeCell="B31" sqref="B31"/>
    </sheetView>
  </sheetViews>
  <sheetFormatPr baseColWidth="10" defaultColWidth="14.5" defaultRowHeight="15" customHeight="1"/>
  <cols>
    <col min="1" max="2" width="8.83203125" customWidth="1"/>
    <col min="3" max="5" width="9.1640625" customWidth="1"/>
    <col min="6" max="26" width="8.83203125" customWidth="1"/>
  </cols>
  <sheetData>
    <row r="1" spans="1:5">
      <c r="A1" s="21" t="s">
        <v>59</v>
      </c>
      <c r="B1" s="22"/>
      <c r="C1" s="22"/>
    </row>
    <row r="2" spans="1:5">
      <c r="A2" s="94" t="s">
        <v>60</v>
      </c>
      <c r="B2" s="95"/>
      <c r="C2" s="95"/>
      <c r="D2" s="95"/>
      <c r="E2" s="96"/>
    </row>
    <row r="3" spans="1:5">
      <c r="A3" s="97"/>
      <c r="B3" s="98"/>
      <c r="C3" s="98"/>
      <c r="D3" s="98"/>
      <c r="E3" s="99"/>
    </row>
    <row r="4" spans="1:5" ht="28.5" customHeight="1">
      <c r="A4" s="100" t="s">
        <v>61</v>
      </c>
      <c r="B4" s="23"/>
      <c r="C4" s="24" t="s">
        <v>21</v>
      </c>
      <c r="D4" s="25" t="s">
        <v>5</v>
      </c>
      <c r="E4" s="26" t="s">
        <v>9</v>
      </c>
    </row>
    <row r="5" spans="1:5" ht="28.5" customHeight="1">
      <c r="A5" s="101"/>
      <c r="B5" s="27">
        <v>0</v>
      </c>
      <c r="C5" s="28" t="s">
        <v>21</v>
      </c>
      <c r="D5" s="29" t="s">
        <v>5</v>
      </c>
      <c r="E5" s="30" t="s">
        <v>9</v>
      </c>
    </row>
    <row r="6" spans="1:5" ht="28.5" customHeight="1">
      <c r="A6" s="101"/>
      <c r="B6" s="31">
        <v>1</v>
      </c>
      <c r="C6" s="32" t="s">
        <v>21</v>
      </c>
      <c r="D6" s="33" t="s">
        <v>5</v>
      </c>
      <c r="E6" s="34" t="s">
        <v>9</v>
      </c>
    </row>
    <row r="7" spans="1:5" ht="28.5" customHeight="1">
      <c r="A7" s="101"/>
      <c r="B7" s="31">
        <v>2</v>
      </c>
      <c r="C7" s="32" t="s">
        <v>21</v>
      </c>
      <c r="D7" s="33" t="s">
        <v>5</v>
      </c>
      <c r="E7" s="34" t="s">
        <v>9</v>
      </c>
    </row>
    <row r="8" spans="1:5" ht="28.5" customHeight="1">
      <c r="A8" s="101"/>
      <c r="B8" s="35">
        <v>3</v>
      </c>
      <c r="C8" s="32" t="s">
        <v>21</v>
      </c>
      <c r="D8" s="33" t="s">
        <v>5</v>
      </c>
      <c r="E8" s="34" t="s">
        <v>5</v>
      </c>
    </row>
    <row r="9" spans="1:5" ht="28.5" customHeight="1">
      <c r="A9" s="101"/>
      <c r="B9" s="35">
        <v>4</v>
      </c>
      <c r="C9" s="32" t="s">
        <v>62</v>
      </c>
      <c r="D9" s="33" t="s">
        <v>21</v>
      </c>
      <c r="E9" s="34" t="s">
        <v>21</v>
      </c>
    </row>
    <row r="10" spans="1:5" ht="28.5" customHeight="1">
      <c r="A10" s="102"/>
      <c r="B10" s="36">
        <v>5</v>
      </c>
      <c r="C10" s="37" t="s">
        <v>62</v>
      </c>
      <c r="D10" s="38" t="s">
        <v>62</v>
      </c>
      <c r="E10" s="39" t="s">
        <v>62</v>
      </c>
    </row>
    <row r="12" spans="1:5">
      <c r="C12" s="40" t="s">
        <v>63</v>
      </c>
    </row>
    <row r="13" spans="1:5" ht="12" customHeight="1"/>
    <row r="14" spans="1:5" ht="22.5" customHeight="1">
      <c r="A14" s="109" t="s">
        <v>3</v>
      </c>
      <c r="B14" s="110"/>
      <c r="C14" s="110"/>
      <c r="D14" s="110"/>
      <c r="E14" s="111"/>
    </row>
    <row r="15" spans="1:5" ht="18" customHeight="1">
      <c r="A15" s="41"/>
      <c r="B15" s="106" t="s">
        <v>1</v>
      </c>
      <c r="C15" s="107"/>
      <c r="D15" s="107"/>
      <c r="E15" s="108"/>
    </row>
    <row r="16" spans="1:5" ht="18" customHeight="1">
      <c r="A16" s="42"/>
      <c r="B16" s="43"/>
      <c r="C16" s="44" t="s">
        <v>21</v>
      </c>
      <c r="D16" s="44" t="s">
        <v>5</v>
      </c>
      <c r="E16" s="44" t="s">
        <v>9</v>
      </c>
    </row>
    <row r="17" spans="1:5" ht="24.75" customHeight="1">
      <c r="A17" s="103" t="s">
        <v>2</v>
      </c>
      <c r="B17" s="45" t="s">
        <v>21</v>
      </c>
      <c r="C17" s="46" t="s">
        <v>21</v>
      </c>
      <c r="D17" s="47" t="s">
        <v>21</v>
      </c>
      <c r="E17" s="48" t="s">
        <v>5</v>
      </c>
    </row>
    <row r="18" spans="1:5" ht="24.75" customHeight="1">
      <c r="A18" s="104"/>
      <c r="B18" s="49" t="s">
        <v>5</v>
      </c>
      <c r="C18" s="50" t="s">
        <v>21</v>
      </c>
      <c r="D18" s="51" t="s">
        <v>5</v>
      </c>
      <c r="E18" s="52" t="s">
        <v>9</v>
      </c>
    </row>
    <row r="19" spans="1:5" ht="24.75" customHeight="1">
      <c r="A19" s="105"/>
      <c r="B19" s="53" t="s">
        <v>9</v>
      </c>
      <c r="C19" s="54" t="s">
        <v>5</v>
      </c>
      <c r="D19" s="55" t="s">
        <v>9</v>
      </c>
      <c r="E19" s="55" t="s">
        <v>9</v>
      </c>
    </row>
    <row r="21" spans="1:5" ht="36" customHeight="1">
      <c r="A21" s="92" t="s">
        <v>64</v>
      </c>
      <c r="B21" s="93"/>
      <c r="C21" s="56"/>
      <c r="D21" s="56"/>
    </row>
    <row r="22" spans="1:5">
      <c r="A22" s="57" t="s">
        <v>3</v>
      </c>
      <c r="B22" s="58" t="s">
        <v>65</v>
      </c>
      <c r="C22" s="6"/>
      <c r="D22" s="6"/>
    </row>
    <row r="23" spans="1:5">
      <c r="A23" s="59" t="s">
        <v>62</v>
      </c>
      <c r="B23" s="60">
        <v>0</v>
      </c>
      <c r="C23" s="6"/>
      <c r="D23" s="6"/>
    </row>
    <row r="24" spans="1:5">
      <c r="A24" s="61" t="s">
        <v>21</v>
      </c>
      <c r="B24" s="62">
        <v>2</v>
      </c>
      <c r="C24" s="6"/>
      <c r="D24" s="6"/>
    </row>
    <row r="25" spans="1:5">
      <c r="A25" s="63" t="s">
        <v>5</v>
      </c>
      <c r="B25" s="62">
        <v>5</v>
      </c>
      <c r="C25" s="6"/>
      <c r="D25" s="6"/>
    </row>
    <row r="26" spans="1:5">
      <c r="A26" s="64" t="s">
        <v>9</v>
      </c>
      <c r="B26" s="65">
        <v>7</v>
      </c>
      <c r="C26" s="6"/>
      <c r="D26" s="6"/>
    </row>
    <row r="27" spans="1:5">
      <c r="A27" s="6"/>
      <c r="B27" s="6"/>
      <c r="C27" s="6"/>
      <c r="D27" s="6"/>
    </row>
    <row r="28" spans="1:5">
      <c r="A28" s="6"/>
      <c r="B28" s="81" t="s">
        <v>272</v>
      </c>
      <c r="C28" s="6"/>
      <c r="D28" s="6"/>
    </row>
    <row r="29" spans="1:5">
      <c r="A29" s="6"/>
      <c r="B29" s="81" t="s">
        <v>274</v>
      </c>
      <c r="C29" s="6"/>
      <c r="D29" s="6"/>
    </row>
    <row r="30" spans="1:5">
      <c r="A30" s="6"/>
      <c r="B30" s="81" t="s">
        <v>273</v>
      </c>
      <c r="C30" s="6"/>
      <c r="D30" s="6"/>
    </row>
    <row r="31" spans="1:5" ht="15" customHeight="1">
      <c r="B31" s="85" t="s">
        <v>276</v>
      </c>
    </row>
  </sheetData>
  <mergeCells count="6">
    <mergeCell ref="A21:B21"/>
    <mergeCell ref="A2:E3"/>
    <mergeCell ref="A4:A10"/>
    <mergeCell ref="A17:A19"/>
    <mergeCell ref="B15:E15"/>
    <mergeCell ref="A14:E14"/>
  </mergeCells>
  <conditionalFormatting sqref="K1:K213">
    <cfRule type="cellIs" dxfId="2" priority="3" operator="equal">
      <formula>$B$28</formula>
    </cfRule>
    <cfRule type="cellIs" dxfId="1" priority="2" operator="equal">
      <formula>$B$29</formula>
    </cfRule>
    <cfRule type="cellIs" dxfId="0" priority="1" operator="equal">
      <formula>$B$30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Threat Data</vt:lpstr>
      <vt:lpstr>Lookup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Utilizador do Microsoft Office</cp:lastModifiedBy>
  <dcterms:created xsi:type="dcterms:W3CDTF">2018-06-13T20:53:33Z</dcterms:created>
  <dcterms:modified xsi:type="dcterms:W3CDTF">2018-07-02T11:51:21Z</dcterms:modified>
</cp:coreProperties>
</file>